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PARIS\PA25.65 Relance TCE\1. DCE\DCE\"/>
    </mc:Choice>
  </mc:AlternateContent>
  <xr:revisionPtr revIDLastSave="0" documentId="13_ncr:1_{1368E37E-3F00-4F86-9E5A-7CC97400E9B6}" xr6:coauthVersionLast="47" xr6:coauthVersionMax="47" xr10:uidLastSave="{00000000-0000-0000-0000-000000000000}"/>
  <bookViews>
    <workbookView xWindow="-108" yWindow="-108" windowWidth="23256" windowHeight="12576" xr2:uid="{F5568AE5-929A-4606-AFA1-E9AFF6D39C82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53" i="2" l="1"/>
  <c r="F445" i="2"/>
  <c r="F446" i="2"/>
  <c r="F447" i="2"/>
  <c r="F448" i="2"/>
  <c r="F449" i="2"/>
  <c r="F450" i="2"/>
  <c r="F421" i="2"/>
  <c r="F422" i="2"/>
  <c r="F425" i="2"/>
  <c r="F426" i="2"/>
  <c r="F427" i="2"/>
  <c r="F430" i="2"/>
  <c r="F431" i="2"/>
  <c r="F432" i="2"/>
  <c r="F433" i="2"/>
  <c r="F434" i="2"/>
  <c r="F437" i="2"/>
  <c r="F438" i="2"/>
  <c r="F439" i="2"/>
  <c r="F440" i="2"/>
  <c r="F441" i="2"/>
  <c r="F415" i="2"/>
  <c r="F416" i="2"/>
  <c r="F414" i="2"/>
  <c r="F413" i="2"/>
  <c r="F404" i="2"/>
  <c r="F405" i="2"/>
  <c r="F406" i="2"/>
  <c r="F407" i="2"/>
  <c r="F408" i="2"/>
  <c r="F403" i="2"/>
  <c r="F399" i="2"/>
  <c r="F389" i="2"/>
  <c r="F390" i="2"/>
  <c r="F391" i="2"/>
  <c r="F392" i="2"/>
  <c r="F393" i="2"/>
  <c r="F394" i="2"/>
  <c r="F395" i="2"/>
  <c r="F396" i="2"/>
  <c r="F397" i="2"/>
  <c r="F377" i="2"/>
  <c r="F378" i="2"/>
  <c r="F379" i="2"/>
  <c r="F380" i="2"/>
  <c r="F369" i="2"/>
  <c r="F370" i="2"/>
  <c r="F371" i="2"/>
  <c r="F372" i="2"/>
  <c r="F367" i="2"/>
  <c r="F368" i="2"/>
  <c r="F375" i="2"/>
  <c r="F376" i="2"/>
  <c r="F383" i="2"/>
  <c r="F384" i="2"/>
  <c r="F385" i="2"/>
  <c r="F386" i="2"/>
  <c r="F387" i="2"/>
  <c r="F388" i="2"/>
  <c r="F356" i="2"/>
  <c r="F357" i="2"/>
  <c r="F358" i="2"/>
  <c r="F359" i="2"/>
  <c r="F360" i="2"/>
  <c r="F361" i="2"/>
  <c r="F362" i="2"/>
  <c r="F363" i="2"/>
  <c r="F364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4" i="2"/>
  <c r="F355" i="2"/>
  <c r="F329" i="2"/>
  <c r="F330" i="2"/>
  <c r="F331" i="2"/>
  <c r="F332" i="2"/>
  <c r="F333" i="2"/>
  <c r="F321" i="2"/>
  <c r="F322" i="2"/>
  <c r="F323" i="2"/>
  <c r="F320" i="2"/>
  <c r="F319" i="2"/>
  <c r="F316" i="2"/>
  <c r="F315" i="2"/>
  <c r="F310" i="2"/>
  <c r="F311" i="2"/>
  <c r="F312" i="2"/>
  <c r="F309" i="2"/>
  <c r="F308" i="2"/>
  <c r="F302" i="2"/>
  <c r="F303" i="2"/>
  <c r="F267" i="2"/>
  <c r="F268" i="2"/>
  <c r="F269" i="2"/>
  <c r="F270" i="2"/>
  <c r="F271" i="2"/>
  <c r="F272" i="2"/>
  <c r="F273" i="2"/>
  <c r="F274" i="2"/>
  <c r="F275" i="2"/>
  <c r="F278" i="2"/>
  <c r="F279" i="2"/>
  <c r="F280" i="2"/>
  <c r="F283" i="2"/>
  <c r="F284" i="2"/>
  <c r="F285" i="2"/>
  <c r="F286" i="2"/>
  <c r="F287" i="2"/>
  <c r="F290" i="2"/>
  <c r="F291" i="2"/>
  <c r="F292" i="2"/>
  <c r="F293" i="2"/>
  <c r="F294" i="2"/>
  <c r="F297" i="2"/>
  <c r="F298" i="2"/>
  <c r="F299" i="2"/>
  <c r="F266" i="2"/>
  <c r="F260" i="2"/>
  <c r="F259" i="2"/>
  <c r="F237" i="2"/>
  <c r="F238" i="2"/>
  <c r="F239" i="2"/>
  <c r="F240" i="2"/>
  <c r="F241" i="2"/>
  <c r="F242" i="2"/>
  <c r="F245" i="2"/>
  <c r="F246" i="2"/>
  <c r="F247" i="2"/>
  <c r="F248" i="2"/>
  <c r="F249" i="2"/>
  <c r="F252" i="2"/>
  <c r="F253" i="2"/>
  <c r="F254" i="2"/>
  <c r="F255" i="2"/>
  <c r="F256" i="2"/>
  <c r="F236" i="2"/>
  <c r="F212" i="2"/>
  <c r="F213" i="2"/>
  <c r="F214" i="2"/>
  <c r="F215" i="2"/>
  <c r="F216" i="2"/>
  <c r="F217" i="2"/>
  <c r="F218" i="2"/>
  <c r="F219" i="2"/>
  <c r="F220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11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201" i="2"/>
  <c r="F202" i="2"/>
  <c r="F203" i="2"/>
  <c r="F204" i="2"/>
  <c r="F205" i="2"/>
  <c r="F206" i="2"/>
  <c r="F177" i="2"/>
  <c r="F170" i="2"/>
  <c r="F171" i="2"/>
  <c r="F172" i="2"/>
  <c r="F137" i="2"/>
  <c r="F138" i="2"/>
  <c r="F139" i="2"/>
  <c r="F140" i="2"/>
  <c r="F143" i="2"/>
  <c r="F144" i="2"/>
  <c r="F145" i="2"/>
  <c r="F146" i="2"/>
  <c r="F149" i="2"/>
  <c r="F150" i="2"/>
  <c r="F151" i="2"/>
  <c r="F154" i="2"/>
  <c r="F155" i="2"/>
  <c r="F156" i="2"/>
  <c r="F159" i="2"/>
  <c r="F160" i="2"/>
  <c r="F161" i="2"/>
  <c r="F164" i="2"/>
  <c r="F165" i="2"/>
  <c r="F168" i="2"/>
  <c r="F169" i="2"/>
  <c r="F105" i="2"/>
  <c r="F106" i="2"/>
  <c r="F107" i="2"/>
  <c r="F108" i="2"/>
  <c r="F111" i="2"/>
  <c r="F112" i="2"/>
  <c r="F113" i="2"/>
  <c r="F114" i="2"/>
  <c r="F115" i="2"/>
  <c r="F116" i="2"/>
  <c r="F119" i="2"/>
  <c r="F120" i="2"/>
  <c r="F121" i="2"/>
  <c r="F122" i="2"/>
  <c r="F123" i="2"/>
  <c r="F124" i="2"/>
  <c r="F125" i="2"/>
  <c r="F126" i="2"/>
  <c r="F127" i="2"/>
  <c r="F128" i="2"/>
  <c r="F129" i="2"/>
  <c r="F132" i="2"/>
  <c r="F133" i="2"/>
  <c r="F134" i="2"/>
  <c r="F104" i="2"/>
  <c r="F98" i="2"/>
  <c r="F99" i="2"/>
  <c r="F97" i="2"/>
  <c r="F91" i="2"/>
  <c r="F92" i="2"/>
  <c r="F93" i="2"/>
  <c r="F94" i="2"/>
  <c r="F90" i="2"/>
  <c r="F84" i="2"/>
  <c r="F85" i="2"/>
  <c r="F83" i="2"/>
  <c r="F77" i="2"/>
  <c r="F76" i="2"/>
  <c r="F75" i="2"/>
  <c r="F74" i="2"/>
  <c r="F70" i="2"/>
  <c r="F69" i="2"/>
  <c r="F68" i="2"/>
  <c r="F64" i="2"/>
  <c r="F63" i="2"/>
  <c r="F62" i="2"/>
  <c r="F61" i="2"/>
  <c r="F60" i="2"/>
  <c r="F59" i="2"/>
  <c r="F58" i="2"/>
  <c r="F57" i="2"/>
  <c r="F56" i="2"/>
  <c r="F55" i="2"/>
  <c r="F54" i="2"/>
  <c r="F50" i="2"/>
  <c r="F49" i="2"/>
  <c r="F48" i="2"/>
  <c r="F47" i="2"/>
  <c r="F36" i="2"/>
  <c r="D437" i="2"/>
  <c r="D438" i="2"/>
  <c r="D439" i="2"/>
  <c r="D440" i="2"/>
  <c r="D441" i="2"/>
  <c r="D445" i="2"/>
  <c r="D446" i="2"/>
  <c r="D447" i="2"/>
  <c r="D448" i="2"/>
  <c r="D449" i="2"/>
  <c r="D450" i="2"/>
  <c r="D421" i="2"/>
  <c r="D422" i="2"/>
  <c r="D425" i="2"/>
  <c r="D426" i="2"/>
  <c r="D427" i="2"/>
  <c r="D430" i="2"/>
  <c r="D431" i="2"/>
  <c r="D432" i="2"/>
  <c r="D433" i="2"/>
  <c r="D434" i="2"/>
  <c r="D403" i="2"/>
  <c r="D404" i="2"/>
  <c r="D405" i="2"/>
  <c r="D406" i="2"/>
  <c r="D407" i="2"/>
  <c r="D408" i="2"/>
  <c r="D413" i="2"/>
  <c r="D414" i="2"/>
  <c r="D415" i="2"/>
  <c r="D416" i="2"/>
  <c r="D399" i="2"/>
  <c r="D393" i="2"/>
  <c r="D394" i="2"/>
  <c r="D395" i="2"/>
  <c r="D396" i="2"/>
  <c r="D397" i="2"/>
  <c r="D368" i="2"/>
  <c r="D369" i="2"/>
  <c r="D370" i="2"/>
  <c r="D371" i="2"/>
  <c r="D372" i="2"/>
  <c r="D375" i="2"/>
  <c r="D376" i="2"/>
  <c r="D377" i="2"/>
  <c r="D378" i="2"/>
  <c r="D379" i="2"/>
  <c r="D380" i="2"/>
  <c r="D383" i="2"/>
  <c r="D384" i="2"/>
  <c r="D385" i="2"/>
  <c r="D386" i="2"/>
  <c r="D387" i="2"/>
  <c r="D388" i="2"/>
  <c r="D389" i="2"/>
  <c r="D390" i="2"/>
  <c r="D391" i="2"/>
  <c r="D392" i="2"/>
  <c r="D349" i="2"/>
  <c r="D350" i="2"/>
  <c r="D351" i="2"/>
  <c r="D354" i="2"/>
  <c r="D355" i="2"/>
  <c r="D356" i="2"/>
  <c r="D357" i="2"/>
  <c r="D358" i="2"/>
  <c r="D359" i="2"/>
  <c r="D360" i="2"/>
  <c r="D361" i="2"/>
  <c r="D362" i="2"/>
  <c r="D363" i="2"/>
  <c r="D364" i="2"/>
  <c r="D367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29" i="2"/>
  <c r="D330" i="2"/>
  <c r="D331" i="2"/>
  <c r="D332" i="2"/>
  <c r="D333" i="2"/>
  <c r="D315" i="2"/>
  <c r="D316" i="2"/>
  <c r="D319" i="2"/>
  <c r="D320" i="2"/>
  <c r="D321" i="2"/>
  <c r="D322" i="2"/>
  <c r="D323" i="2"/>
  <c r="D308" i="2"/>
  <c r="D309" i="2"/>
  <c r="D310" i="2"/>
  <c r="D311" i="2"/>
  <c r="D312" i="2"/>
  <c r="D290" i="2"/>
  <c r="D291" i="2"/>
  <c r="D292" i="2"/>
  <c r="D293" i="2"/>
  <c r="D294" i="2"/>
  <c r="D297" i="2"/>
  <c r="D298" i="2"/>
  <c r="D299" i="2"/>
  <c r="D302" i="2"/>
  <c r="D303" i="2"/>
  <c r="D283" i="2"/>
  <c r="D284" i="2"/>
  <c r="D285" i="2"/>
  <c r="D286" i="2"/>
  <c r="D287" i="2"/>
  <c r="D266" i="2"/>
  <c r="D267" i="2"/>
  <c r="D268" i="2"/>
  <c r="D269" i="2"/>
  <c r="D270" i="2"/>
  <c r="D271" i="2"/>
  <c r="D272" i="2"/>
  <c r="D273" i="2"/>
  <c r="D274" i="2"/>
  <c r="D275" i="2"/>
  <c r="D278" i="2"/>
  <c r="D279" i="2"/>
  <c r="D280" i="2"/>
  <c r="D254" i="2"/>
  <c r="D255" i="2"/>
  <c r="D256" i="2"/>
  <c r="D259" i="2"/>
  <c r="D260" i="2"/>
  <c r="D242" i="2"/>
  <c r="D245" i="2"/>
  <c r="D246" i="2"/>
  <c r="D247" i="2"/>
  <c r="D248" i="2"/>
  <c r="D249" i="2"/>
  <c r="D252" i="2"/>
  <c r="D253" i="2"/>
  <c r="D236" i="2"/>
  <c r="D237" i="2"/>
  <c r="D238" i="2"/>
  <c r="D239" i="2"/>
  <c r="D240" i="2"/>
  <c r="D241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19" i="2"/>
  <c r="D220" i="2"/>
  <c r="D211" i="2"/>
  <c r="D212" i="2"/>
  <c r="D213" i="2"/>
  <c r="D214" i="2"/>
  <c r="D215" i="2"/>
  <c r="D216" i="2"/>
  <c r="D217" i="2"/>
  <c r="D218" i="2"/>
  <c r="D198" i="2"/>
  <c r="D201" i="2"/>
  <c r="D202" i="2"/>
  <c r="D203" i="2"/>
  <c r="D204" i="2"/>
  <c r="D205" i="2"/>
  <c r="D206" i="2"/>
  <c r="D191" i="2"/>
  <c r="D192" i="2"/>
  <c r="D193" i="2"/>
  <c r="D194" i="2"/>
  <c r="D195" i="2"/>
  <c r="D196" i="2"/>
  <c r="D197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59" i="2"/>
  <c r="D160" i="2"/>
  <c r="D161" i="2"/>
  <c r="D164" i="2"/>
  <c r="D165" i="2"/>
  <c r="D168" i="2"/>
  <c r="D169" i="2"/>
  <c r="D170" i="2"/>
  <c r="D171" i="2"/>
  <c r="D172" i="2"/>
  <c r="D143" i="2"/>
  <c r="D144" i="2"/>
  <c r="D145" i="2"/>
  <c r="D146" i="2"/>
  <c r="D149" i="2"/>
  <c r="D150" i="2"/>
  <c r="D151" i="2"/>
  <c r="D154" i="2"/>
  <c r="D155" i="2"/>
  <c r="D156" i="2"/>
  <c r="D132" i="2"/>
  <c r="D133" i="2"/>
  <c r="D134" i="2"/>
  <c r="D137" i="2"/>
  <c r="D138" i="2"/>
  <c r="D139" i="2"/>
  <c r="D140" i="2"/>
  <c r="D119" i="2"/>
  <c r="D120" i="2"/>
  <c r="D121" i="2"/>
  <c r="D122" i="2"/>
  <c r="D123" i="2"/>
  <c r="D124" i="2"/>
  <c r="D125" i="2"/>
  <c r="D126" i="2"/>
  <c r="D127" i="2"/>
  <c r="D128" i="2"/>
  <c r="D129" i="2"/>
  <c r="D104" i="2"/>
  <c r="D105" i="2"/>
  <c r="D106" i="2"/>
  <c r="D107" i="2"/>
  <c r="D108" i="2"/>
  <c r="D111" i="2"/>
  <c r="D112" i="2"/>
  <c r="D113" i="2"/>
  <c r="D114" i="2"/>
  <c r="D115" i="2"/>
  <c r="D116" i="2"/>
  <c r="D97" i="2"/>
  <c r="D98" i="2"/>
  <c r="D99" i="2"/>
  <c r="D84" i="2"/>
  <c r="D85" i="2"/>
  <c r="D90" i="2"/>
  <c r="D91" i="2"/>
  <c r="D92" i="2"/>
  <c r="D93" i="2"/>
  <c r="D94" i="2"/>
  <c r="D83" i="2"/>
  <c r="D68" i="2"/>
  <c r="D69" i="2"/>
  <c r="D70" i="2"/>
  <c r="D74" i="2"/>
  <c r="D75" i="2"/>
  <c r="D76" i="2"/>
  <c r="D77" i="2"/>
  <c r="D54" i="2"/>
  <c r="D55" i="2"/>
  <c r="D56" i="2"/>
  <c r="D57" i="2"/>
  <c r="D58" i="2"/>
  <c r="D59" i="2"/>
  <c r="D60" i="2"/>
  <c r="D61" i="2"/>
  <c r="D62" i="2"/>
  <c r="D63" i="2"/>
  <c r="D64" i="2"/>
  <c r="D47" i="2"/>
  <c r="D48" i="2"/>
  <c r="D49" i="2"/>
  <c r="D50" i="2"/>
  <c r="D37" i="2"/>
  <c r="F37" i="2" s="1"/>
  <c r="D38" i="2"/>
  <c r="F38" i="2" s="1"/>
  <c r="D39" i="2"/>
  <c r="F39" i="2" s="1"/>
  <c r="D40" i="2"/>
  <c r="F40" i="2" s="1"/>
  <c r="D41" i="2"/>
  <c r="F41" i="2" s="1"/>
  <c r="D42" i="2"/>
  <c r="F42" i="2" s="1"/>
  <c r="D43" i="2"/>
  <c r="F43" i="2" s="1"/>
  <c r="D36" i="2"/>
  <c r="D32" i="2"/>
  <c r="F32" i="2" s="1"/>
  <c r="D17" i="2"/>
  <c r="F17" i="2" s="1"/>
  <c r="D18" i="2"/>
  <c r="F18" i="2" s="1"/>
  <c r="D21" i="2"/>
  <c r="F21" i="2" s="1"/>
  <c r="D22" i="2"/>
  <c r="F22" i="2" s="1"/>
  <c r="D24" i="2"/>
  <c r="F24" i="2" s="1"/>
  <c r="D26" i="2"/>
  <c r="F26" i="2" s="1"/>
  <c r="D28" i="2"/>
  <c r="F28" i="2" s="1"/>
  <c r="D14" i="2"/>
  <c r="F14" i="2" s="1"/>
</calcChain>
</file>

<file path=xl/sharedStrings.xml><?xml version="1.0" encoding="utf-8"?>
<sst xmlns="http://schemas.openxmlformats.org/spreadsheetml/2006/main" count="2042" uniqueCount="737">
  <si>
    <t>LES PRIX DONNÉS DANS CE TABLEAU S'ENTENDENT EN € H.T. TOUTES SUJETIONS COMPRISES (y compris matériel, main d'œuvre, déplacement, travaux préparatoires et finitions complètes,...)</t>
  </si>
  <si>
    <t xml:space="preserve">Unité </t>
  </si>
  <si>
    <t xml:space="preserve">Prix € HT </t>
  </si>
  <si>
    <t xml:space="preserve">GE </t>
  </si>
  <si>
    <t>GENERALITES</t>
  </si>
  <si>
    <t xml:space="preserve">GE 01 </t>
  </si>
  <si>
    <t>ECHAFAUDAGES</t>
  </si>
  <si>
    <t xml:space="preserve">Mise en place d'etaiement y compris visites contrôle et entretien </t>
  </si>
  <si>
    <t>U</t>
  </si>
  <si>
    <t xml:space="preserve">Mise en place, vérifications, démontage et enlèvement </t>
  </si>
  <si>
    <t>ml</t>
  </si>
  <si>
    <t xml:space="preserve">Location par jour y compris mise en place, vérifications avec PV, démontage et enlèvement </t>
  </si>
  <si>
    <t>j</t>
  </si>
  <si>
    <t>m²</t>
  </si>
  <si>
    <t>GE 04</t>
  </si>
  <si>
    <t>GE 05</t>
  </si>
  <si>
    <t>h</t>
  </si>
  <si>
    <t>Forfait</t>
  </si>
  <si>
    <t>coeff</t>
  </si>
  <si>
    <t xml:space="preserve">DE </t>
  </si>
  <si>
    <t>DEPOSE - DEMOLITIONS - DEBARRAS</t>
  </si>
  <si>
    <t xml:space="preserve">DE 01 </t>
  </si>
  <si>
    <t>m3</t>
  </si>
  <si>
    <t>DE  03</t>
  </si>
  <si>
    <t>DEPOSE DES PAREMENTS, DOUBLAGES, REVETEMENTS MURAUX ET SOLS</t>
  </si>
  <si>
    <t>DE 03 01</t>
  </si>
  <si>
    <t>DE 03 02</t>
  </si>
  <si>
    <t>DE 03 03</t>
  </si>
  <si>
    <t>DE 03 04</t>
  </si>
  <si>
    <t>DE 03 05</t>
  </si>
  <si>
    <t>DE 03 06</t>
  </si>
  <si>
    <t>DE 03 07</t>
  </si>
  <si>
    <t>DE 06</t>
  </si>
  <si>
    <t xml:space="preserve">DEPOSE INSTALLATIONS ELECTRIQUES </t>
  </si>
  <si>
    <t>DE 06 01</t>
  </si>
  <si>
    <t>forfait</t>
  </si>
  <si>
    <t>DE 06 02</t>
  </si>
  <si>
    <t>DE 06 03</t>
  </si>
  <si>
    <t>DE 10</t>
  </si>
  <si>
    <t>DE 11</t>
  </si>
  <si>
    <t>DE 12</t>
  </si>
  <si>
    <t>INTERVENTION SUR DES SUPPORTS CONTENANT DU PLOMB</t>
  </si>
  <si>
    <t>Signalisation plomb</t>
  </si>
  <si>
    <t xml:space="preserve">Installation et enlèvement d'un SAS d'accès avec douches </t>
  </si>
  <si>
    <t xml:space="preserve">Plus value par jour </t>
  </si>
  <si>
    <t>J</t>
  </si>
  <si>
    <t xml:space="preserve">Mise en place de bâche coton </t>
  </si>
  <si>
    <t>Mise en place d'un film plastique étanche épaisseur 200 um</t>
  </si>
  <si>
    <t>Mise en place d'un extracteur avec filtre à très haute efficacité</t>
  </si>
  <si>
    <t>DE 12 03</t>
  </si>
  <si>
    <t>Grattage ou piochage de peinture ou d'enduit plombé y compris toute sujétion de mise en œuvre (aspiration au fur et à mesure, fixateur…etc)</t>
  </si>
  <si>
    <t>Dépose d'éléments en bois ou métalliques (huisseries, portes, garde-corps…etc) revêtus de peinture au plomb</t>
  </si>
  <si>
    <t>Dépose de canalisation en plomb</t>
  </si>
  <si>
    <t>DE 12 04</t>
  </si>
  <si>
    <t>kg</t>
  </si>
  <si>
    <t>PERCEMENTS, DESCELLEMENTS, SAIGNEES, CAROTTAGES, PIQUAGES</t>
  </si>
  <si>
    <t>TRANCHEES, FOUILLES, TERRASSEMENTS</t>
  </si>
  <si>
    <t>Tranchée en terre avec réemploi des terres</t>
  </si>
  <si>
    <t>Fouille manuelle en trou, rigole ou excavation compris rebouchement</t>
  </si>
  <si>
    <t>Découpe et démolition d'asphalte et de sa dalle support en BA jusqu'à 20cm d'épaisseur</t>
  </si>
  <si>
    <t>EL</t>
  </si>
  <si>
    <t>ELECTRICITE</t>
  </si>
  <si>
    <t xml:space="preserve">EL 01 </t>
  </si>
  <si>
    <t>SCHEMAS ET REPERAGES ELECTRIQUES</t>
  </si>
  <si>
    <t>Bilan de puissance pour de nouvelles installations</t>
  </si>
  <si>
    <t xml:space="preserve">Schéma et plans des installations électriques </t>
  </si>
  <si>
    <t>Repérage de circuits et étiquettage du tableau quelque soit le nombre d'appareils (sur installation existante) par tranche de 50m² de locaux</t>
  </si>
  <si>
    <t>EL 04</t>
  </si>
  <si>
    <t>TABLEAUX</t>
  </si>
  <si>
    <t>EL 04 01</t>
  </si>
  <si>
    <t>EL 04 01 01</t>
  </si>
  <si>
    <t>Coffret modulaire à 1 rangée de 13 modules de type 4 012 11 de chez Legrand y compris fixation et raccordement</t>
  </si>
  <si>
    <t>EL 04 01 02</t>
  </si>
  <si>
    <t>Coffret modulaire à 2 rangées de 13 modules de type 4 012 12 de chez Legrand y compris fixation et raccordement</t>
  </si>
  <si>
    <t>EL 04 01 03</t>
  </si>
  <si>
    <t>Coffret modulaire à 3 rangées de 13 modules de type 4 012 13 de chez Legrand y compris fixation et raccordement</t>
  </si>
  <si>
    <t>EL 04 01 04</t>
  </si>
  <si>
    <t>Coffret modulaire à 4 rangées de 13 modules de type 4 012 14 de chez Legrand y compris fixation et raccordement</t>
  </si>
  <si>
    <t>EL 04 01 05</t>
  </si>
  <si>
    <t>Porte façade plastique et plaque de fond pour tableau 1 rangée jusqu'à 4 rangées avec serrure</t>
  </si>
  <si>
    <t>EL 04 02</t>
  </si>
  <si>
    <t>Tableau électrique équipé (précâblé)</t>
  </si>
  <si>
    <t>EL 04 02 01</t>
  </si>
  <si>
    <t xml:space="preserve">Tableau électrique équipé 2 rangées de 13 modules avec porte IP 40 IK 07 : 2 interrupteurs différentiels, 9 disjoncteurs (1x32A, 3x20A, 2x16A, 3x10A) et 13 modules libres de type 0 930 55 de chez Legrand ou équivalent  </t>
  </si>
  <si>
    <t>EL 04 02 02</t>
  </si>
  <si>
    <t>Tableau électrique équipé 3 rangées de 13 modules avec porte IP 40 IK 07 :  3 interrupteurs différentiels, 11 disjoncteurs (1x32A, 4x20A, 4x16A, 2x10A) et 22 modules libres de type 0 930 57 de chez Legrand ou équivalent</t>
  </si>
  <si>
    <t>EL 04 02 03</t>
  </si>
  <si>
    <t>Tableau électrique équipé 4 rangées de 13 modules avec porte IP 40 IK 07 :  4 interrupteurs différentiels, 16 disjoncteurs (1x32A, 5x20A, 6x16A, 4x10A) et 28 modules libres de type 0 930 59 de chez Legrand ou équivalent</t>
  </si>
  <si>
    <t>EL 05</t>
  </si>
  <si>
    <t>EQUIPEMENTS DE TABLEAUX</t>
  </si>
  <si>
    <t>EL 05 01</t>
  </si>
  <si>
    <t>Disjoncteurs</t>
  </si>
  <si>
    <t>EL 05 01 01</t>
  </si>
  <si>
    <t>Disjoncteur Unipolaire + Neutre, de 6A à 20A</t>
  </si>
  <si>
    <t>EL 05 01 02</t>
  </si>
  <si>
    <t>Disjoncteur Unipolaire + Neutre, 25 A et 32 A</t>
  </si>
  <si>
    <t>EL 05 01 03</t>
  </si>
  <si>
    <t>Disjoncteur Tétrapolaire 32 A</t>
  </si>
  <si>
    <t>EL 05 01 04</t>
  </si>
  <si>
    <t>Disjoncteur Tétrapolaire 40 A</t>
  </si>
  <si>
    <t>EL 05 01 05</t>
  </si>
  <si>
    <t>Disjoncteur Tétrapolaire 63 A</t>
  </si>
  <si>
    <t>EL 05 02</t>
  </si>
  <si>
    <t>Blocs Différentiels</t>
  </si>
  <si>
    <t>EL 05 02 01</t>
  </si>
  <si>
    <t>Bloc différentiel bipolaire 30mA, jusqu'à 32 A</t>
  </si>
  <si>
    <t>EL 05 02 02</t>
  </si>
  <si>
    <t>Bloc différentiel bipolaire 300mA, jusqu'à 32 A</t>
  </si>
  <si>
    <t>Bloc différentiel tétrapolaire 30mA, jusqu'à 32 A</t>
  </si>
  <si>
    <t>Bloc différentiel tétrapolaire 300mA, jusqu'à 32 A</t>
  </si>
  <si>
    <t>Bloc différentiel Tétrapolaire 30 mA, jusqu'à 63 A</t>
  </si>
  <si>
    <t>Bloc différentiel Tétrapolaire 300 mA, jusqu'à 63 A</t>
  </si>
  <si>
    <t>EL 05 03</t>
  </si>
  <si>
    <t>Disjoncteurs Différentiels monoblocs</t>
  </si>
  <si>
    <t>EL 05 03 01</t>
  </si>
  <si>
    <t>Disjoncteur différentiel monobloc unipolaire + neutre 30mA, de 6 A à 20 A</t>
  </si>
  <si>
    <t>EL 05 03 02</t>
  </si>
  <si>
    <t>Disjoncteur différentiel monobloc unipolaire + neutre 30mA, de 25 A à 32 A</t>
  </si>
  <si>
    <t>EL 05 03 03</t>
  </si>
  <si>
    <t>Disjoncteur différentiel monobloc unipolaire + neutre 300mA, jusqu'à 32 A</t>
  </si>
  <si>
    <t>EL 05 03 04</t>
  </si>
  <si>
    <t>Disjoncteur différentiel monobloc bipolaire 30mA, de 10 A à 20 A</t>
  </si>
  <si>
    <t>Disjoncteur différentiel monobloc bipolaire 30mA, de 25 A à 32 A</t>
  </si>
  <si>
    <t>Disjoncteur différentiel monobloc bipolaire 300mA, de 10 A à 20 A</t>
  </si>
  <si>
    <t>Disjoncteur différentiel monobloc bipolaire 300mA, de 25 A à 32 A</t>
  </si>
  <si>
    <t>Disjoncteur différentiel monobloc tétrapolaire 30mA, de 10 A à 20 A</t>
  </si>
  <si>
    <t>Disjoncteur différentiel monobloc tétrapolaire 30mA, de 25 A à 40 A</t>
  </si>
  <si>
    <t>Disjoncteur différentiel monobloc tétrapolaire 300mA, de 10 A à 32 A</t>
  </si>
  <si>
    <t>Disjoncteur différentiel monobloc bipolaire, 300 mA, de 40 A à 63 A</t>
  </si>
  <si>
    <t>EL 05 04</t>
  </si>
  <si>
    <t>Interrupteurs différentiels</t>
  </si>
  <si>
    <t>EL 05 04 01</t>
  </si>
  <si>
    <t>Interrupteur différentiel 25A type A ou AC</t>
  </si>
  <si>
    <t>EL 05 04 02</t>
  </si>
  <si>
    <t>Interrupteur différentiel 40A type A ou AC</t>
  </si>
  <si>
    <t>EL 05 04 03</t>
  </si>
  <si>
    <t>Interrupteur différentiel 63A type AC</t>
  </si>
  <si>
    <t>EL 05 05</t>
  </si>
  <si>
    <t>Disjoncteurs abonnés</t>
  </si>
  <si>
    <t>EL 05 05 01</t>
  </si>
  <si>
    <t>Disjoncteur abonné bipolaire 45 A, différentiel 500 mA sélectif, réglable 15/30/45 A</t>
  </si>
  <si>
    <t>EL 05 05 02</t>
  </si>
  <si>
    <t>Disjoncteur abonné bipolaire 45 A, différentiel 500 mA non sélectif, réglable 15/30/45 A</t>
  </si>
  <si>
    <t>Disjoncteur abonné tétrapolaire 60 A, différentiel 500 mA sélectif, réglable 30/40/50/60 A</t>
  </si>
  <si>
    <t>Disjoncteur abonné tétrapolaire 60 A, différentiel 500 mA non sélectif, régl. 30/40/50/60 A</t>
  </si>
  <si>
    <t>EL 05 06</t>
  </si>
  <si>
    <t>Coupe-circuit avec voyant de fusion, compris mise en place de la cartouche</t>
  </si>
  <si>
    <t>EL 05 06 01</t>
  </si>
  <si>
    <t>Coupe circuit domestique unipolaire + neutre jusqu'à 20A</t>
  </si>
  <si>
    <t>Coupe circuit domestique unipolaire + neutre 32A</t>
  </si>
  <si>
    <t>Coupe circuit sectionneur unipolaire + neutre 20A</t>
  </si>
  <si>
    <t>Coupe circuit sectionneur tripolaire +neutre 20A</t>
  </si>
  <si>
    <t>EL 05 07</t>
  </si>
  <si>
    <t>Contacteurs modulaires</t>
  </si>
  <si>
    <t>Contacteur de puissance modulaire 2 X 20A</t>
  </si>
  <si>
    <t>Contacteur de puissance modulaire 2 X 40A</t>
  </si>
  <si>
    <t>Contacteur de puissance modulaire 4 X 40A</t>
  </si>
  <si>
    <t>EL 05 08</t>
  </si>
  <si>
    <t>Contacteur tarif heures creuses</t>
  </si>
  <si>
    <t>EL 05 08 01</t>
  </si>
  <si>
    <t>Contacteur domestique HP/HC 20A</t>
  </si>
  <si>
    <t>EL 05 08 02</t>
  </si>
  <si>
    <t>Contacteur domestique HP/HC 25A</t>
  </si>
  <si>
    <t>EL 05 08 03</t>
  </si>
  <si>
    <t>Contacteur domestique HP/HC 40A</t>
  </si>
  <si>
    <t>EL 05 09</t>
  </si>
  <si>
    <t>Télérupteurs</t>
  </si>
  <si>
    <t>EL 05 09 01</t>
  </si>
  <si>
    <t>Télérupteur bipolaire 16A -250V, tension de commande 24 V</t>
  </si>
  <si>
    <t>Télérupteurs bipolaire 16A-250V, tension de commande 230 V</t>
  </si>
  <si>
    <t>Compensateur pour télérupteurs 230 V</t>
  </si>
  <si>
    <t>EL 05 10</t>
  </si>
  <si>
    <t>Peigne d'alimentation</t>
  </si>
  <si>
    <t>EL 05 10 01</t>
  </si>
  <si>
    <t>Peigne d'alimentation horizontal jusqu'à 13 modules</t>
  </si>
  <si>
    <t>EL 05 10 02</t>
  </si>
  <si>
    <t>Peigne d'alimentation vertical 2 ou 3 rangées de 13 modules</t>
  </si>
  <si>
    <t>Divers</t>
  </si>
  <si>
    <t>Minuterie avec sortie 16A-250 V, réglable</t>
  </si>
  <si>
    <t>Préavis d'extinction de minuterie environ 40s</t>
  </si>
  <si>
    <t>Interrupteur horaire programmable à cadran digital, multifonction multiprogramme, heures été/hivers avec mise à l'heure automatique, avec réserve de marche de l'horloge, de type 047 71 LEGRAND ou équivalent</t>
  </si>
  <si>
    <t>Socle de tableau triphasée 3P+T+N, jusqu'à 32A avec éclips de protection</t>
  </si>
  <si>
    <t xml:space="preserve">Compteur divisionnaire </t>
  </si>
  <si>
    <t>EL 06</t>
  </si>
  <si>
    <t xml:space="preserve">DISTRIBUTION </t>
  </si>
  <si>
    <t>EL 06 01</t>
  </si>
  <si>
    <t>Conducteurs</t>
  </si>
  <si>
    <t>EL 06 01 01</t>
  </si>
  <si>
    <t>EL 06 01 02</t>
  </si>
  <si>
    <t>EL 06 01 03</t>
  </si>
  <si>
    <t>EL 06 01 04</t>
  </si>
  <si>
    <t>EL 06 01 05</t>
  </si>
  <si>
    <t>EL 06 01 06</t>
  </si>
  <si>
    <t>EL 06 01 07</t>
  </si>
  <si>
    <t>EL 06 01 08</t>
  </si>
  <si>
    <t>EL 06 01 09</t>
  </si>
  <si>
    <t>EL 06 01 10</t>
  </si>
  <si>
    <t>EL 06 01 11</t>
  </si>
  <si>
    <t>EL 06 01 12</t>
  </si>
  <si>
    <t>EL 06 01 13</t>
  </si>
  <si>
    <t>EL 06 01 14</t>
  </si>
  <si>
    <t>EL 06 01 15</t>
  </si>
  <si>
    <t>EL 06 01 16</t>
  </si>
  <si>
    <t>EL 06 01 17</t>
  </si>
  <si>
    <t>Conducteur H07 V-U 1,5 mm²</t>
  </si>
  <si>
    <t>EL 06 01 18</t>
  </si>
  <si>
    <t>Conducteur H07 V-U 2,5 mm²</t>
  </si>
  <si>
    <t>EL 06 01 19</t>
  </si>
  <si>
    <t>Conducteur H07 V-U 4 mm²</t>
  </si>
  <si>
    <t>EL 06 01 20</t>
  </si>
  <si>
    <t>Conducteur H07 V-R 6 mm²</t>
  </si>
  <si>
    <t>Conducteur H07 V-R 10 mm²</t>
  </si>
  <si>
    <t>Conducteur H07 V-R 16 mm²</t>
  </si>
  <si>
    <t>EL 06 02</t>
  </si>
  <si>
    <t>Conduits</t>
  </si>
  <si>
    <t>EL 06 02 01</t>
  </si>
  <si>
    <t>Tube IRL posé sur colliers PVC diamètre 16</t>
  </si>
  <si>
    <t>EL 06 02 02</t>
  </si>
  <si>
    <t>Tube IRL posé sur colliers PVC diamètre 20</t>
  </si>
  <si>
    <t>EL 06 02 03</t>
  </si>
  <si>
    <t>Tube IRL posé sur colliers PVC diamètre 25</t>
  </si>
  <si>
    <t>EL 06 02 04</t>
  </si>
  <si>
    <t>Tube ICTA diamètre 16</t>
  </si>
  <si>
    <t>EL 06 02 05</t>
  </si>
  <si>
    <t>Tube ICTA diamètre 20</t>
  </si>
  <si>
    <t>EL 06 02 06</t>
  </si>
  <si>
    <t>Tube ICTA diamètre 25</t>
  </si>
  <si>
    <t>EL 06 03</t>
  </si>
  <si>
    <t>Moulures, goulottes, plinthes en PVC</t>
  </si>
  <si>
    <t>Moulures, goulottes et cadres standards</t>
  </si>
  <si>
    <t>EL 06 03 01</t>
  </si>
  <si>
    <t>Moulure standard de 12 x 10, simple compartiment</t>
  </si>
  <si>
    <t>EL 06 03 02</t>
  </si>
  <si>
    <t>Moulure standard de 20 x 10 à 22 x 12, simple ou à double compartiments</t>
  </si>
  <si>
    <t>EL 06 03 03</t>
  </si>
  <si>
    <t>Moulure standard de 30 x 15 à 32 x 17, simple ou double compartiments</t>
  </si>
  <si>
    <t>EL 06 03 04</t>
  </si>
  <si>
    <t>Moulure standard de 40 x 16 à 40 x 20, simple ou double compartiments</t>
  </si>
  <si>
    <t>EL 06 03 05</t>
  </si>
  <si>
    <t>Moulure standard de 50 x 20, double compartiments</t>
  </si>
  <si>
    <t>Cadre appareillage Saillie 1 ou 2 postes, montage horizontal ou vertical pour pose le long de la moulure ou montage sur moulure</t>
  </si>
  <si>
    <t>Cadre appareillage Saillie 1 ou 2 postes, pour dito, montage horizontal ou vertical pour pose le long de la plinthe</t>
  </si>
  <si>
    <t>Goulotte de distribution de cables 50 x 105 ou 60 x 110</t>
  </si>
  <si>
    <t>Goulotte de distribution de cables 50 x 130 ou 50 x 150</t>
  </si>
  <si>
    <t>Cloison de séparation pour goulottes ci-dessus</t>
  </si>
  <si>
    <t>Moulures et plinthes type DLP Plus et programme Mosaic de LEGRAND (ou équivalent)</t>
  </si>
  <si>
    <t>Moulure type DLP Plus ( ou équivalent ) de 20 x 12,5 simple ou à 2 compartiments</t>
  </si>
  <si>
    <t>Moulure type DLP Plus ( ou équivalent ) de 32 x 12,5, simple ou à 2 compartiments</t>
  </si>
  <si>
    <t>Moulure type DLP Plus ( ou équivalent ) de 40 x 16, deux compartiments</t>
  </si>
  <si>
    <t>Moulure type DLP Plus ( ou équivalent ) de 40 x 20, simple compartiment</t>
  </si>
  <si>
    <t>Moulure type DLP Plus ( ou équivalent ) de 60 x 20, trois compartiments</t>
  </si>
  <si>
    <t>Moulure type DLP Plus ( ou équivalent ) de 75 x 20, trois compartiments</t>
  </si>
  <si>
    <t>Goulotte type DLP monobloc (ou équivalent) compris couvercle 65 mm - 50 x 80</t>
  </si>
  <si>
    <t>Goulotte type DLP monobloc (ou équivalent) compris couvercle 65 mm ou 85 mm - 50 x 105</t>
  </si>
  <si>
    <t>Goulotte type DLP monobloc (ou équivalent) compris couvercle 65 mm double compartiment - 50 x 150</t>
  </si>
  <si>
    <t>Plinthe 2 compartiments type DLP Plus 80 x 20, ou équivalent</t>
  </si>
  <si>
    <t>Plinthe 2 compartiments type DLP Plus 120 x 20, ou équivalent</t>
  </si>
  <si>
    <t>Cadre Programme Mosaïc 2 modules pour pose le long ou en bout de moulure, compris accesoires (adaptateur ou tiroir) pour montage du cadre</t>
  </si>
  <si>
    <t>Cadre Programme Mosaïc 4 ou 6 modules pour pose le long ou en bout de moulure, compris accesoires (adaptateur ou tiroir) pour montage du cadre</t>
  </si>
  <si>
    <t>Goulotte type Programme Mozaïc à clippage direct (ou équivalent) compris couvercle 45 mmsimple compartiment - 50 x 80</t>
  </si>
  <si>
    <t>Goulotte type Programme Mozaïc à clippage direct (ou équivalent) compris couvercle 45 mmsimple compartiment - 50 x 105</t>
  </si>
  <si>
    <t>Goulotte type Programme Mozaïc à clippage direct (ou équivalent) compris couvercle 45 mmdouble compartiments - 50 x 145</t>
  </si>
  <si>
    <t>Cadre Programme Mosaïc 2 modules pour montage sur plinthe, compris accesoires pour montage du cadre (Plaque et support)</t>
  </si>
  <si>
    <t>Cadre Programme Mosaïc 4 ou 6 modules pour montage sur plinthe, compris accesoires pour montage du cadre (Plaque et support)</t>
  </si>
  <si>
    <t>EL 06 04</t>
  </si>
  <si>
    <t>Chemins de câble</t>
  </si>
  <si>
    <t>EL 06 04 01</t>
  </si>
  <si>
    <t>Chemin de câble jusqu'à 100 mm de largeur</t>
  </si>
  <si>
    <t>EL 06 04 02</t>
  </si>
  <si>
    <t>Chemin de câble de 101 à 150 mm de largeur</t>
  </si>
  <si>
    <t>EL 06 04 03</t>
  </si>
  <si>
    <t>Chemin de câble de 151 à 200mm de largeur</t>
  </si>
  <si>
    <t>EL 06 04 04</t>
  </si>
  <si>
    <t>Couvercle avec fixation pour chemin de câble jusqu'à 100 mm de largeur</t>
  </si>
  <si>
    <t>EL 06 04 05</t>
  </si>
  <si>
    <t>Couvercle avec fixation pour chemin de câble de 101 à 150 mm de largeur</t>
  </si>
  <si>
    <t>Boîtes de dérivation</t>
  </si>
  <si>
    <t>EL 06 05 01</t>
  </si>
  <si>
    <t>Boîte de dérivation encastrée y compris encastrement et scellement boîtier 85 x 85 PVC, couvercle vissé</t>
  </si>
  <si>
    <t>EL 06 05 02</t>
  </si>
  <si>
    <t>Boite de dérivation étanche type PLEXO avec embouts, ronde de diamètre 70 mm avec couvercle enclipsé</t>
  </si>
  <si>
    <t>EL 06 05 03</t>
  </si>
  <si>
    <t>Boite de dérivation étanche type PLEXO avec embouts, carré de 80 x 80 mm avec couvercle enclipsé</t>
  </si>
  <si>
    <t>EL 06 05 04</t>
  </si>
  <si>
    <t>Boite de dérivation étanche type PLEXO avec embouts, carré de 100 x 100 mm avec couvercle enclipsé</t>
  </si>
  <si>
    <t>EL 06 05 05</t>
  </si>
  <si>
    <t>Boite de dérivation étanche type PLEXO avec embouts, carré de 115 x 115 mm jusqu'à 170 x 170 mm avec couvercle enclipsé</t>
  </si>
  <si>
    <t>EL 06 06</t>
  </si>
  <si>
    <t>Ouvrages divers</t>
  </si>
  <si>
    <t>Passage d'aiguille dans conduit existant sans possibilité d'utiliser d'anciens conducteurs avec percements éventuels</t>
  </si>
  <si>
    <t>EL 07</t>
  </si>
  <si>
    <t>EL 07 01</t>
  </si>
  <si>
    <t xml:space="preserve">Plafonnier de 1x36 W </t>
  </si>
  <si>
    <t xml:space="preserve">Plafonnier de 1x58 W </t>
  </si>
  <si>
    <t xml:space="preserve">Plafonnier de 2x36 W simple optique </t>
  </si>
  <si>
    <t>Plafonnier de 2x36 W double optique</t>
  </si>
  <si>
    <t>Plafonnier de 2x58 W simple optique</t>
  </si>
  <si>
    <t xml:space="preserve">Plafonnier de 2x58 W double optique </t>
  </si>
  <si>
    <t xml:space="preserve">Plafonnier de 4x18 W simple optique </t>
  </si>
  <si>
    <t>Plafonnier de 4x18 W double optique</t>
  </si>
  <si>
    <t>Majoration pour la pose de plafonnier par système de suspension à câbles</t>
  </si>
  <si>
    <t>Majoration pour pose plafonnier par système de suspension à baldaquin ou à cache piton</t>
  </si>
  <si>
    <t>EL 07 02</t>
  </si>
  <si>
    <t>Luminaires encastrés dans plafonds suspendus en dalles</t>
  </si>
  <si>
    <t>Dalle LED intégrée jusqu'à 18W</t>
  </si>
  <si>
    <t>Dalle LED intégrée entre 18 et 36W</t>
  </si>
  <si>
    <t>Dalle LED intégrée entre 36 et 45 W</t>
  </si>
  <si>
    <t>EL 07 03</t>
  </si>
  <si>
    <t>Luminaire étanche de 1x18 W</t>
  </si>
  <si>
    <t>Luminaire étanche de 1x36 W</t>
  </si>
  <si>
    <t>Luminaire étanche de 1x58 W</t>
  </si>
  <si>
    <t>Luminaire étanche de 2x36 W</t>
  </si>
  <si>
    <t>Luminaire étanche de 2x58 W</t>
  </si>
  <si>
    <t>EL 07 04</t>
  </si>
  <si>
    <t xml:space="preserve">Luminaire à éclairage indirect 600 x600 </t>
  </si>
  <si>
    <t xml:space="preserve">Dalle LED gamme US de ALTER ou équivalent à encastrer jusqu'à 20,4 W </t>
  </si>
  <si>
    <t xml:space="preserve">Dalle LED gamme US de ALTER ou équivalent à encastrer entre 34 et 36,8W </t>
  </si>
  <si>
    <t>Applique LED gamme A-STRIP LED de ALTER ou équivalent jusqu'à 15W</t>
  </si>
  <si>
    <t>Applique LED gamme A-STRIP LED de ALTER ou équivalent  entre 15,1 et 25W</t>
  </si>
  <si>
    <t>Applique LED gamme AYO LED de ALTER ou équivalent entre 25 et 50W</t>
  </si>
  <si>
    <t>EL 07 05</t>
  </si>
  <si>
    <t xml:space="preserve">Réglettes </t>
  </si>
  <si>
    <t xml:space="preserve">Réglette LED &lt; 10W </t>
  </si>
  <si>
    <t>Réglette LED entre 14W et 18W</t>
  </si>
  <si>
    <t>Réglette LED entre 36W et 40 W</t>
  </si>
  <si>
    <t xml:space="preserve">Réglettes étanches </t>
  </si>
  <si>
    <t>Réglette étanche LED jusqu'à 18W</t>
  </si>
  <si>
    <t>Réglette étanche LED de 19 à 36W</t>
  </si>
  <si>
    <t xml:space="preserve">Hublots </t>
  </si>
  <si>
    <t>Hublot fonctionnel LED rond, diffuseur polycarbonate clair, 10 W, à détection SL532185 de LEGRAND ou équivalent</t>
  </si>
  <si>
    <t>Hublot fonctionnel LED rond, diffuseur polycarbonate clair, 10 W, à détection et anti vandale SL532195 de LEGRAND ou équivalent</t>
  </si>
  <si>
    <t>Hublot fonctionnel LED rond, diffuseur polycarbonate clair, 17 W, à détection SL532187 de LEGRAND ou équivalent</t>
  </si>
  <si>
    <t>Hublot fonctionnel LED rond, diffuseur polycarbonate clair, 17 W, à détection et anti vandale SL532197 de LEGRAND ou équivalent</t>
  </si>
  <si>
    <t>Hublot fonctionnel LED rond, diffuseur polycarbonate clair, 16 W, associé à un détecteur PIR pour détection, anti vandale, pour utilisation en extérieure type SL532192 de LEGRAND ou équivalent</t>
  </si>
  <si>
    <t>Hublots étanches pour environnement sévère avec diffuseur en verre et grille de protection</t>
  </si>
  <si>
    <t>Hublot étanche métal et verre rond, 12 W LED, type 0 604 83 de LEGRAND ou équiv. compris grille</t>
  </si>
  <si>
    <t>Hublot étanche rectangulaire, diffuseur polycarbonate clair, compris LED 8 W,type hublots Plexo réf 624.00 de LEGRAND ou équivalent</t>
  </si>
  <si>
    <t>Spot</t>
  </si>
  <si>
    <t>Spot à LED entre 3 et 5W (encastré ou non)</t>
  </si>
  <si>
    <t>Lot de 5 spots encastrés à LED entre 3 et 5W par spot</t>
  </si>
  <si>
    <t>Spot encastré à LED entre 3 et 5W pour pièces humides</t>
  </si>
  <si>
    <t>Lot de 5 spots encastrés à LED puissance entre 3 et 5W par spot pour pièces humides</t>
  </si>
  <si>
    <t>Spot à LED entre 15 et 20 W (encastré ou non)</t>
  </si>
  <si>
    <t>EL 08</t>
  </si>
  <si>
    <t>PETIT APPAREILLAGE : PRISES, INTERRUPTEURS, MISE A LA TERRE</t>
  </si>
  <si>
    <t>EL 08 01</t>
  </si>
  <si>
    <t>Petit appareillage : Programme MOSAIC de LEGRAND ou équivalent</t>
  </si>
  <si>
    <t>EL 08 01 01</t>
  </si>
  <si>
    <t>Interrupteur et interrupteur "va-et-vient" (2 modules)</t>
  </si>
  <si>
    <t>EL 08 01 02</t>
  </si>
  <si>
    <t>Interrupteur "va et vient" lumineux à voyant LED (2 modules)</t>
  </si>
  <si>
    <t>EL 08 01 03</t>
  </si>
  <si>
    <t>Bouton poussoir (2 modules)</t>
  </si>
  <si>
    <t>EL 08 01 04</t>
  </si>
  <si>
    <t>Bouton poussoir lumineux à voyant LED (2 modules)</t>
  </si>
  <si>
    <t>Bouton poussoir porte-étiquette (2 modules)</t>
  </si>
  <si>
    <t>Prises de courant</t>
  </si>
  <si>
    <t>Prise de courant 10/16 A - 2 P+T</t>
  </si>
  <si>
    <t>Prise de courant 10/16 A - 2 P+T à détrompage</t>
  </si>
  <si>
    <t>Sortie de câble 20 A avec serre câble, équipée de 3 bornes pour raccordement</t>
  </si>
  <si>
    <t>Obturateur</t>
  </si>
  <si>
    <t>Prise spéciale 2P+T à éclips, avec support, pour montage direct sur goulotte DLP monobloc</t>
  </si>
  <si>
    <t>Prise spéciale 2x2P+T à éclips, avec support, pour montage direct sur goulotte DLP monobloc</t>
  </si>
  <si>
    <t>Prise spéciale 3x2P+T à éclips, avec support, pour montage direct sur goulotte DLP monobloc</t>
  </si>
  <si>
    <t>Prise spéciale 2P+T à détrompage, avec support, pour montage direct sur goulotte DLP monobloc</t>
  </si>
  <si>
    <t>Prise spéciale 2x2P+T à détrompage, avec support, pour montage direct sur goulotte DLP monobloc</t>
  </si>
  <si>
    <t>Prise spéciale 3x2P+T à détrompage, avec support, pour montage direct sur goulotte DLP monobloc</t>
  </si>
  <si>
    <t>Prise spéciale standard 1x2P+T pour goulottes Programme Mozaïc à clippage direct</t>
  </si>
  <si>
    <t>Prise spéciale standard 2x2P+T pour goulottes Programme Mozaïc à clippage direct</t>
  </si>
  <si>
    <t>Prise spéciale standard 3x2P+T pour goulottes Programme Mozaïc à clippage direct</t>
  </si>
  <si>
    <t>Prise spéciale à détrompage 1x2P+T pour goulottes Programme Mozaïc à clippage direct</t>
  </si>
  <si>
    <t>Prise spéciale à détrompage 2x2P+T pour goulottes Programme Mozaïc à clippage direct</t>
  </si>
  <si>
    <t>Prise spéciale à détrompage 3x2P+T pour goulottes Programme Mozaïc à clippage direct</t>
  </si>
  <si>
    <t>EL 08 02</t>
  </si>
  <si>
    <t>Petit appareillage : serie NEPTUNE de LEGRAND ou équivalent</t>
  </si>
  <si>
    <t>EL 08 02 01</t>
  </si>
  <si>
    <t>Interrupteur et interrupteur "va-et-vient"</t>
  </si>
  <si>
    <t>EL 08 02 02</t>
  </si>
  <si>
    <t>Double "va-et-vient"</t>
  </si>
  <si>
    <t>EL 08 02 03</t>
  </si>
  <si>
    <t>Interrupteur variateur</t>
  </si>
  <si>
    <t>EL 08 02 04</t>
  </si>
  <si>
    <t>Bouton poussoir</t>
  </si>
  <si>
    <t>EL 08 02 05</t>
  </si>
  <si>
    <t>Bouton poussoir lumineux compris lampe fluo fournie et raccordée</t>
  </si>
  <si>
    <t>Bouton poussoir porte-étiquette lumineux compris lampe fluo fournie et raccordée</t>
  </si>
  <si>
    <t>Prise de courant 10/16 A - 2 P+T, avec éclips de protection</t>
  </si>
  <si>
    <t>Sortie de câble 20 A avec serre-câble</t>
  </si>
  <si>
    <t>Sortie de câble 32 A avec serre-câble</t>
  </si>
  <si>
    <t>Plaque d'obturation</t>
  </si>
  <si>
    <t>EL 08 03</t>
  </si>
  <si>
    <t xml:space="preserve">Petit appareillage étanche type PLEXO "complet saillie IP 55" de LEGRAND ou équivaleent </t>
  </si>
  <si>
    <t>EL 08 03 01</t>
  </si>
  <si>
    <t>Interrupteur "va-et-vient" simple ou double (IP 55 IK 07)</t>
  </si>
  <si>
    <t>EL 08 03 02</t>
  </si>
  <si>
    <t>Interrupteur "va et vient" lumineux, simple ou double compris lampe fournie et raccordée (IP 55 IK 07)</t>
  </si>
  <si>
    <t>EL 08 03 03</t>
  </si>
  <si>
    <t>Bouton poussoir lumineux compris lampe fournie et raccordée (IP 55 IK 07)</t>
  </si>
  <si>
    <t>EL 08 03 04</t>
  </si>
  <si>
    <t>Bouton poussoir porte étiquette lumineux compris lampe fournie et raccordée (IP 55 IK 07)</t>
  </si>
  <si>
    <t>EL 08 03 05</t>
  </si>
  <si>
    <t>Prise de courant 2P + T, à volet, 16 A , avec éclips de protection ( IP 55 - IK 07) IP 55 IK 07</t>
  </si>
  <si>
    <t xml:space="preserve">Prise de courant 2X2P + T, à volet, 16 A , avec éclips de protection ( IP 55 - IK 07) </t>
  </si>
  <si>
    <t>EL 08 04</t>
  </si>
  <si>
    <t>Prises de courant triphasées</t>
  </si>
  <si>
    <t>EL 08 04 01</t>
  </si>
  <si>
    <t>Prise de courant 3P + T saillie, à volet, 16A, avec éclips de protection IP 44</t>
  </si>
  <si>
    <t>EL 08 04 02</t>
  </si>
  <si>
    <t>Prise de courant 3P + T + N saillie, à volet, 16A, avec éclips de protection IP 44</t>
  </si>
  <si>
    <t>EL 08 04 03</t>
  </si>
  <si>
    <t>Prise de courant 3P +T saillie, à volet, 20 A, avec éclips de protection ( IP 55 - IK 08)</t>
  </si>
  <si>
    <t>EL 08 04 04</t>
  </si>
  <si>
    <t>Prise de courant 3P +T + N saillie, à volet, 20 A, avec éclips de protection ( IP 55 - IK 08)</t>
  </si>
  <si>
    <t>Prise de courant 3P + T saillie, à volet, 32 A, avec éclips de protection ( IP 44 - IK 08)</t>
  </si>
  <si>
    <t>Prise de courant 3P + T + N saillie, à volet, 32 A, avec éclips de protection ( IP 44 - IK 08)</t>
  </si>
  <si>
    <t>Boîtes d'encastrement</t>
  </si>
  <si>
    <t>Boite d'encastrement pour cloison sèche - 1 poste - diamètre 65 mm</t>
  </si>
  <si>
    <t>Boite d'encastrement pour cloison sèche - 1 poste - diamètre 85 mm</t>
  </si>
  <si>
    <t>Boite d'encastrement pour cloison sèche - multiposte - diamètre 65 mm</t>
  </si>
  <si>
    <t>Boite de dérivation pour cloison sèche 115 x 115 mm à 170 x 170 mm, compris couvercle</t>
  </si>
  <si>
    <t>Boite d'encastrement pour maçonnerie - 1 poste - diamètre 65 mm</t>
  </si>
  <si>
    <t>Boite d'encastrement pour maçonnerie - 1 poste - carrée 88 mm x 85 mm</t>
  </si>
  <si>
    <t>Boite d'encastrement pour maçonnerie - 1 poste jumelable - carrée 70 mm x 70 mm</t>
  </si>
  <si>
    <t>Boite d'encastrement pour maçonnerie spéciale Mosaïc - de 1 à 6 modules</t>
  </si>
  <si>
    <t>Boite d'encastrement pour maçonnerie spéciale Mosaïc - de 2 x 6 modules</t>
  </si>
  <si>
    <t>Boite d'encastrement pour maçonnerie pour appareillage 1 poste et pour dérivationcarrée 65 mm x 65 mm ou 85 mm x 85 mm</t>
  </si>
  <si>
    <t>Couvercle pour boite de dérivation 65 x 65 mm ou 85 x 85 mm</t>
  </si>
  <si>
    <t>Boite de dérivation pour maçonnerie 115 x 115 mm à 170 x 170 mm, compris couvercle</t>
  </si>
  <si>
    <t>Cadres saillie Mosaïc (pour murs ou cloisons) pour montage sur tout type de boite à visPour 2 modules</t>
  </si>
  <si>
    <t>Cadres saillie Mosaïc (pour murs ou cloisons) pour montage sur tout type de boite à visPour 4, 5 ou 2 x 2 modules horizontal ou pour 5 ou 2 x 2 module vertical</t>
  </si>
  <si>
    <t>Boite d'encastrement spéciale avec couvercle DCL conforme à la norme NFC 15-100</t>
  </si>
  <si>
    <t xml:space="preserve">Fourniture et pose d'une minuterie réglable </t>
  </si>
  <si>
    <t>EL 09</t>
  </si>
  <si>
    <t>TERRE</t>
  </si>
  <si>
    <t>EL 09 01</t>
  </si>
  <si>
    <t>Raccordement à la terre d'un local ou d'un logement</t>
  </si>
  <si>
    <t xml:space="preserve">Prise de terre par piquet de terre </t>
  </si>
  <si>
    <t>Colonne montante de terre sous baguette ou sous tube IRL</t>
  </si>
  <si>
    <t>Liaison entre barrette de contrôle et le tableau de distribution par câble section appropriée</t>
  </si>
  <si>
    <t>Liaison tableau de distribution et appareils ou masse métallique borne de liaison en laiton</t>
  </si>
  <si>
    <t>Liaison tableau de distribution et appareils ou masse métallique borne de liaison brides de mise à terre</t>
  </si>
  <si>
    <t>Coffret de communication</t>
  </si>
  <si>
    <t>Coffret de communication grade 1</t>
  </si>
  <si>
    <t>Coffret de communication grade 2</t>
  </si>
  <si>
    <t>Coffret de communication grade 3</t>
  </si>
  <si>
    <t>Câbles et cordons</t>
  </si>
  <si>
    <t>Câbles réseaux</t>
  </si>
  <si>
    <t>Câbles d'alimentation électrique très basse tension</t>
  </si>
  <si>
    <t>Câble de commande souple blindé, 2 conducteurs 1 mm² gaine PVC </t>
  </si>
  <si>
    <t>Câble de commande flexible non-blindé, 2 conducteurs 0,5 mm² gaine PVC</t>
  </si>
  <si>
    <t>Câble rigide 4x 0,51 mm² (4x AWG24, 5/10è) avec écran</t>
  </si>
  <si>
    <t>Equipements pour coffret de communication</t>
  </si>
  <si>
    <t>Panneau de brassage 19 pouces à équiper</t>
  </si>
  <si>
    <t>Bloc de 6 connecteurs RJ 45</t>
  </si>
  <si>
    <t>Guide cordon</t>
  </si>
  <si>
    <t>Prises RJ</t>
  </si>
  <si>
    <t>Prise RJ encastrée ou en saillie</t>
  </si>
  <si>
    <t>Prise spéciale 1 x RJ 45, avec support pour montage direct sur goulotte DLP monobloc</t>
  </si>
  <si>
    <t>Prise spéciale 2 x RJ 45, avec support pour montage direct sur goulotte DLP monobloc</t>
  </si>
  <si>
    <t>Prise spéciale 1 x RJ 45 pour goulottes Programme Mozaïc à clippage direct</t>
  </si>
  <si>
    <t>Prise spéciale 2 x RJ 45 pour goulottes Programme Mozaïc à clippage direct</t>
  </si>
  <si>
    <t>Aérotherme électrique jusqu'à 5 Kw</t>
  </si>
  <si>
    <t>Aérotherme électrique au-delà de 5 kW et jusqu'à 15 kW</t>
  </si>
  <si>
    <t>Aérotherme électrique au-delà de 15 kW et jusqu'à 22 kW</t>
  </si>
  <si>
    <t>Programmateur pour radiateur électrique avec thermostat pour fonctionnement avec fil pilote</t>
  </si>
  <si>
    <t xml:space="preserve">Récepteurs radio de commande pour radiateurs </t>
  </si>
  <si>
    <t>Thermostat programmable sans fil</t>
  </si>
  <si>
    <t>B.P.U. - Bordereaux des Prix Unitaires</t>
  </si>
  <si>
    <t>GE 01 01</t>
  </si>
  <si>
    <t>GE 01 02</t>
  </si>
  <si>
    <t>GE 01 03</t>
  </si>
  <si>
    <t>GE 01 04</t>
  </si>
  <si>
    <t>GE 01 05</t>
  </si>
  <si>
    <t>GE 03</t>
  </si>
  <si>
    <t xml:space="preserve">Piochement à vif d'enduit (plâtre, mortier de chaux, ciment, …) ou de joints et brossage du support </t>
  </si>
  <si>
    <t>Démolition de carrelage, faïence au sol ou mural collé ou scellé compris forme sous-jacente</t>
  </si>
  <si>
    <t xml:space="preserve">Dépose de plinthe tout matériau, moulure bois, bande seuil, nez marche, ... </t>
  </si>
  <si>
    <t>Dépose avec arrachage, grattage et nettoyage des revêtements papiers ou textiles contrecollés/collés (tout type) de mur ou plafonds</t>
  </si>
  <si>
    <t>Grattage d'anciennes peintures/goutelettes/crépis avec ponçage du support</t>
  </si>
  <si>
    <t>Dépose avec arrachage, grattage et nettoyage des revêtements souples ou moquettes (tous types) de sols collés/cloués/agraphés ou parquet bois (collé, flottant ou cloué)</t>
  </si>
  <si>
    <t>Dépose de plafond staff ou plaques de plâtre existant / plafond en dalles, y compris ossatures et tous accessoires</t>
  </si>
  <si>
    <t>DE 03 08</t>
  </si>
  <si>
    <t xml:space="preserve">Dépose en réemploi de dalles de faux-plafond, tous types, y compris stockage et repose, sans dépose des ossatures et fixations </t>
  </si>
  <si>
    <t>Dépose d'une installation sous moulures plastiques ou bois, y compris rebouchage pour pièce ou ensemble de pièces jusqu'à 50 m² maxi</t>
  </si>
  <si>
    <t>Plus value pour la dépose d'une installation sous moulures plastiques ou bois, y compris rebouchage pour pièce ou ensemble de pièces au-delà de 50m² par tranche de 10m² supplémentaire</t>
  </si>
  <si>
    <t>forfait/
tranche de 10m² supp</t>
  </si>
  <si>
    <t>Dépose d'une installation encastrée yc rebouchage pour pièce ou ensemble de pièces jusqu'à 50 m² maxi</t>
  </si>
  <si>
    <t>Plus value pour la dépose d'une installation encastrée yc rebouchage pour pièce ou ensemble de pièces au-delà de 50m² par tranche de 10m² supplémentaire</t>
  </si>
  <si>
    <t xml:space="preserve">Mode opératoire : Fourniture de la notice technique et envoi aux organismes, fourniture des CAP et BSDP, reportage photographique et du DOE </t>
  </si>
  <si>
    <t>DE 11 01</t>
  </si>
  <si>
    <t>DE 11 02</t>
  </si>
  <si>
    <t>DE 11 03</t>
  </si>
  <si>
    <t>Elimination des déchets : ISDD (anciennement déc ou harge de classe 1) ou  ISDND (anciennement décharge de classe 2) ou ISDI (anciennement décharge de classe 3)</t>
  </si>
  <si>
    <t>Saignée de jonction dans matériaux tendres ou durs : jusqu'à 0,30 m à l'équerre</t>
  </si>
  <si>
    <t>DE 12 01</t>
  </si>
  <si>
    <t>Carottage diamètre jusqu'à 0,1 m, toute épaisseur</t>
  </si>
  <si>
    <t>DE 12 02</t>
  </si>
  <si>
    <t>Carottage diamètre de 0,10 m jusqu'à 0,20 m, toute épaisseur</t>
  </si>
  <si>
    <t>Tranchées quel que soit le matériau jusqu'à 0,40 m à l'équerre</t>
  </si>
  <si>
    <t>EL 01 01</t>
  </si>
  <si>
    <t>EL 01 02</t>
  </si>
  <si>
    <t>EL 02</t>
  </si>
  <si>
    <t>EL 02 01</t>
  </si>
  <si>
    <t>EL 02 02</t>
  </si>
  <si>
    <t>EL 02 03</t>
  </si>
  <si>
    <t>EL 02 04</t>
  </si>
  <si>
    <t>EL 04 05</t>
  </si>
  <si>
    <t>EL 04 06</t>
  </si>
  <si>
    <t>EL 02 05</t>
  </si>
  <si>
    <t>EL 02 06</t>
  </si>
  <si>
    <t>EL 02 07</t>
  </si>
  <si>
    <t>EL 03</t>
  </si>
  <si>
    <t>Forfait
/tranche</t>
  </si>
  <si>
    <t>Coffrets modulaires gris clair (ou blanc) avec chassis et borniers (modèle conforme à la réglementation ERP et IGH)</t>
  </si>
  <si>
    <t>EL 03 01</t>
  </si>
  <si>
    <t>EL 03 01 01</t>
  </si>
  <si>
    <t>EL 03 01 02</t>
  </si>
  <si>
    <t>EL 03 01 03</t>
  </si>
  <si>
    <t>EL 03 01 04</t>
  </si>
  <si>
    <t>EL 03 02</t>
  </si>
  <si>
    <t>EL 03 02 01</t>
  </si>
  <si>
    <t>EL 03 02 02</t>
  </si>
  <si>
    <t>EL 03 02 03</t>
  </si>
  <si>
    <t>EL 03 02 04</t>
  </si>
  <si>
    <t>EL 03 02 05</t>
  </si>
  <si>
    <t>EL 03 03</t>
  </si>
  <si>
    <t>EL 03 03 01</t>
  </si>
  <si>
    <t>EL 03 03 02</t>
  </si>
  <si>
    <t>EL 03 03 03</t>
  </si>
  <si>
    <t>EL 03 03 04</t>
  </si>
  <si>
    <t>EL 03 03 05</t>
  </si>
  <si>
    <t>EL 03 03 06</t>
  </si>
  <si>
    <t>EL 03 03 07</t>
  </si>
  <si>
    <t>EL 03 03 08</t>
  </si>
  <si>
    <t>EL 03 03 09</t>
  </si>
  <si>
    <t>EL 03 03 10</t>
  </si>
  <si>
    <t>EL 03 04</t>
  </si>
  <si>
    <t>EL 03 04 01</t>
  </si>
  <si>
    <t>EL 03 04 02</t>
  </si>
  <si>
    <t>EL 03 05</t>
  </si>
  <si>
    <t>EL 03 05 01</t>
  </si>
  <si>
    <t>EL 03 05 02</t>
  </si>
  <si>
    <t>EL 03 05 03</t>
  </si>
  <si>
    <t>EL 03 06</t>
  </si>
  <si>
    <t>EL 03 06 01</t>
  </si>
  <si>
    <t>EL 03 06 02</t>
  </si>
  <si>
    <t>EL 03 06 03</t>
  </si>
  <si>
    <t>EL 03 07</t>
  </si>
  <si>
    <t>EL 03 07 01</t>
  </si>
  <si>
    <t>EL 03 07 02</t>
  </si>
  <si>
    <t>EL 03 08</t>
  </si>
  <si>
    <t>EL 03 08 01</t>
  </si>
  <si>
    <t>EL 03 08 02</t>
  </si>
  <si>
    <t>EL 03 09</t>
  </si>
  <si>
    <t>EL 03 09 01</t>
  </si>
  <si>
    <t>EL 03 09 02</t>
  </si>
  <si>
    <t>EL 03 10</t>
  </si>
  <si>
    <t>EL 03 10 01</t>
  </si>
  <si>
    <t>EL 03 11</t>
  </si>
  <si>
    <t>EL 03 11 01</t>
  </si>
  <si>
    <t>EL 03 11 02</t>
  </si>
  <si>
    <t>EL 03 11 03</t>
  </si>
  <si>
    <t>EL 03 11 04</t>
  </si>
  <si>
    <t>EL 04 01 06</t>
  </si>
  <si>
    <t>EL 04 01 07</t>
  </si>
  <si>
    <t>EL 04 01 08</t>
  </si>
  <si>
    <t>EL 04 01 09</t>
  </si>
  <si>
    <t>EL 04 01 10</t>
  </si>
  <si>
    <t>EL 04 01 11</t>
  </si>
  <si>
    <t>EL 04 01 12</t>
  </si>
  <si>
    <t>EL 04 01 13</t>
  </si>
  <si>
    <t>EL 04 01 14</t>
  </si>
  <si>
    <t>EL 04 01 15</t>
  </si>
  <si>
    <t>EL 04 01 16</t>
  </si>
  <si>
    <t>EL 04 01 17</t>
  </si>
  <si>
    <t>EL 04 01 18</t>
  </si>
  <si>
    <t>EL 04 01 19</t>
  </si>
  <si>
    <t>EL 04 01 20</t>
  </si>
  <si>
    <t>EL 04 01 21</t>
  </si>
  <si>
    <t>EL 04 02 04</t>
  </si>
  <si>
    <t>EL 04 02 05</t>
  </si>
  <si>
    <t>EL 04 03</t>
  </si>
  <si>
    <t>EL 04 03 01</t>
  </si>
  <si>
    <t>EL 04 03 02</t>
  </si>
  <si>
    <t>EL 04 03 03</t>
  </si>
  <si>
    <t>EL 04 03 04</t>
  </si>
  <si>
    <t>EL 04 03 05</t>
  </si>
  <si>
    <t>EL 04 03 06</t>
  </si>
  <si>
    <t>EL 04 03 07</t>
  </si>
  <si>
    <t>EL 04 03 08</t>
  </si>
  <si>
    <t>EL 04 03 09</t>
  </si>
  <si>
    <t>EL 04 03 10</t>
  </si>
  <si>
    <t>EL 04 03 11</t>
  </si>
  <si>
    <t>EL 04 03 12</t>
  </si>
  <si>
    <t>EL 04 03 13</t>
  </si>
  <si>
    <t>EL 04 03 14</t>
  </si>
  <si>
    <t>EL 04 03 15</t>
  </si>
  <si>
    <t>EL 04 03 16</t>
  </si>
  <si>
    <t>EL 04 03 17</t>
  </si>
  <si>
    <t>EL 04 03 18</t>
  </si>
  <si>
    <t>EL 04 03 19</t>
  </si>
  <si>
    <t>EL 04 03 20</t>
  </si>
  <si>
    <t>EL 04 03 21</t>
  </si>
  <si>
    <t>EL 04 03 22</t>
  </si>
  <si>
    <t>EL 04 03 23</t>
  </si>
  <si>
    <t>EL 04 03 24</t>
  </si>
  <si>
    <t>EL 04 03 25</t>
  </si>
  <si>
    <t>EL 04 03 26</t>
  </si>
  <si>
    <t>EL 04 03 27</t>
  </si>
  <si>
    <t>EL 04 03 28</t>
  </si>
  <si>
    <t>EL 04 03 29</t>
  </si>
  <si>
    <t>EL 04 04</t>
  </si>
  <si>
    <t>EL 04 04 01</t>
  </si>
  <si>
    <t>EL 04 04 02</t>
  </si>
  <si>
    <t>EL 04 04 03</t>
  </si>
  <si>
    <t>EL 04 04 04</t>
  </si>
  <si>
    <t>EL 04 05 01</t>
  </si>
  <si>
    <t>EL 04 05 02</t>
  </si>
  <si>
    <t>EL 04 05 03</t>
  </si>
  <si>
    <t>EL 04 05 04</t>
  </si>
  <si>
    <t>EL 04 06 01</t>
  </si>
  <si>
    <t>APPAREILLAGES LUMINAIRES</t>
  </si>
  <si>
    <t>EL 05 01 06</t>
  </si>
  <si>
    <t>EL 05 01 07</t>
  </si>
  <si>
    <t>EL 05 01 08</t>
  </si>
  <si>
    <t>EL 05 01 09</t>
  </si>
  <si>
    <t>Luminaires étanches LED</t>
  </si>
  <si>
    <t>Plafonniers et suspension LED</t>
  </si>
  <si>
    <t>EL 05 04 04</t>
  </si>
  <si>
    <t>EL 05 08 04</t>
  </si>
  <si>
    <t>EL 05 10 03</t>
  </si>
  <si>
    <t>EL 05 10 04</t>
  </si>
  <si>
    <t>Fourniture et pose, yc la source nécessaire correspondante (tube ou ampoule)</t>
  </si>
  <si>
    <t>EL 06 02 07</t>
  </si>
  <si>
    <t>EL 06 02 08</t>
  </si>
  <si>
    <t>EL 06 02 09</t>
  </si>
  <si>
    <t>EL 06 02 10</t>
  </si>
  <si>
    <t xml:space="preserve">EL 06 05 </t>
  </si>
  <si>
    <t>EL 06 05 06</t>
  </si>
  <si>
    <t>EL 06 05 07</t>
  </si>
  <si>
    <t>EL 06 05 08</t>
  </si>
  <si>
    <t>EL 06 05 09</t>
  </si>
  <si>
    <t>EL 06 05 10</t>
  </si>
  <si>
    <t>EL 06 05 11</t>
  </si>
  <si>
    <t>EL 06 05 12</t>
  </si>
  <si>
    <t>EL 06 05 13</t>
  </si>
  <si>
    <t>EL 06 05 14</t>
  </si>
  <si>
    <t>EL 09 02</t>
  </si>
  <si>
    <t>EL 09 03</t>
  </si>
  <si>
    <t>EL 09 04</t>
  </si>
  <si>
    <t>CHAUFFAGE ELECTRIQUE</t>
  </si>
  <si>
    <t>EL 09 05</t>
  </si>
  <si>
    <t>DE 06 04</t>
  </si>
  <si>
    <t>DE 10 01</t>
  </si>
  <si>
    <t>EL 01 03</t>
  </si>
  <si>
    <t>EL 02 08</t>
  </si>
  <si>
    <t>EL 03 01 05</t>
  </si>
  <si>
    <t>EL 03 02 06</t>
  </si>
  <si>
    <t>EL 03 03 11</t>
  </si>
  <si>
    <t>EL 03 04 03</t>
  </si>
  <si>
    <t>EL 03 05 04</t>
  </si>
  <si>
    <t>EL 03 06 04</t>
  </si>
  <si>
    <t>EL 03 07 03</t>
  </si>
  <si>
    <t>EL 03 08 03</t>
  </si>
  <si>
    <t>EL 03 09 03</t>
  </si>
  <si>
    <t>EL 03 10 02</t>
  </si>
  <si>
    <t>EL 03 11 05</t>
  </si>
  <si>
    <t>EL 04 01 22</t>
  </si>
  <si>
    <t>EL 04 02 06</t>
  </si>
  <si>
    <t>Cloison de séparation pour goulottes DLP</t>
  </si>
  <si>
    <t>EL 04 04 05</t>
  </si>
  <si>
    <t>EL 04 05 05</t>
  </si>
  <si>
    <t>EL 04 06 02</t>
  </si>
  <si>
    <t>Passage de conduits en faux-plafonds non démontables ou dans les combles non accessibles</t>
  </si>
  <si>
    <t>EL 05 01 10</t>
  </si>
  <si>
    <t>EL 05 02 03</t>
  </si>
  <si>
    <t>EL 05 03 05</t>
  </si>
  <si>
    <t>EL 05 04 05</t>
  </si>
  <si>
    <t>EL 05 05 03</t>
  </si>
  <si>
    <t>EL 05 06 02</t>
  </si>
  <si>
    <t>EL 05 08 05</t>
  </si>
  <si>
    <t>EL 05 09 02</t>
  </si>
  <si>
    <t>EL 05 10 05</t>
  </si>
  <si>
    <t>EL 06 01 21</t>
  </si>
  <si>
    <t>EL 06 02 11</t>
  </si>
  <si>
    <t>EL 06 03 06</t>
  </si>
  <si>
    <t>EL 06 04 06</t>
  </si>
  <si>
    <t>EL 06 05 15</t>
  </si>
  <si>
    <t>EL 07 06</t>
  </si>
  <si>
    <t>EL 08 04 05</t>
  </si>
  <si>
    <t>EL 09 06</t>
  </si>
  <si>
    <t>DE 10 02</t>
  </si>
  <si>
    <t>DE 10 03</t>
  </si>
  <si>
    <t>DE 10 04</t>
  </si>
  <si>
    <t>DE 10 05</t>
  </si>
  <si>
    <t>DE 10 06</t>
  </si>
  <si>
    <t>DE 10 07</t>
  </si>
  <si>
    <t>DE 10 08</t>
  </si>
  <si>
    <t>DE 10 09</t>
  </si>
  <si>
    <t>DE 10 10</t>
  </si>
  <si>
    <t>DE 10 11</t>
  </si>
  <si>
    <t>Echafaudage horizontal sur pied : quelle que soit la hauteur par rapport au sol au dessus de 4m</t>
  </si>
  <si>
    <t>Echafaudage roulant : quelle que soit la hauteur par rapport au sol  au dessus de 4m</t>
  </si>
  <si>
    <t>Conducteur FR-N1-X6-G3 3G1,5 mm²</t>
  </si>
  <si>
    <t>Conducteur FR-N1-X6-G3 3G1,5 mm² sous tube IRL</t>
  </si>
  <si>
    <t>Conducteur FR-N1-X6-G3 3G 2,5 mm²</t>
  </si>
  <si>
    <t>Conducteur FR-N1-X6-G3 3G2,5 mm² sous tube IRL</t>
  </si>
  <si>
    <t>Conducteur FR-N1-X6-G3 3G 4 mm²</t>
  </si>
  <si>
    <t>Conducteur FR-N1-X6-G3 3G 6 mm²</t>
  </si>
  <si>
    <t>Conducteur FR-N1-X6-G3 5G 1,5 mm²</t>
  </si>
  <si>
    <t>Conducteur FR-N1-X6-G3 5G 1,5 mm² sous tube IRL</t>
  </si>
  <si>
    <t>Conducteur FR-N1-X6-G3 5G 2,5 mm²</t>
  </si>
  <si>
    <t>Conducteur FR-N1-X6-G3 5G 2,5 mm² sous tube IRL</t>
  </si>
  <si>
    <t>Conducteur FR-N1-X6-G3 5G 4mm²</t>
  </si>
  <si>
    <t>Conducteur FR-N1-X6-G3 5G 6mm²</t>
  </si>
  <si>
    <t>Conducteur FR-N1-X6-G3 2X10 mm²</t>
  </si>
  <si>
    <t>Conducteur FR-N1-X6-G3 2X16 mm²</t>
  </si>
  <si>
    <t>Conducteur FR-N1-X6-G3 4X10 mm²</t>
  </si>
  <si>
    <t>Conducteur FR-N1-X6-G3 4X16 mm²</t>
  </si>
  <si>
    <r>
      <t xml:space="preserve">Appliques
</t>
    </r>
    <r>
      <rPr>
        <sz val="11"/>
        <rFont val="Arial"/>
        <family val="2"/>
      </rPr>
      <t>Appliques standards IP 44 /  IK 07, classe II, LED
18 W</t>
    </r>
  </si>
  <si>
    <t>Baie de brassage 19 pouces (profondeur 50)</t>
  </si>
  <si>
    <t>Câble réseau 4 paires Cat.6a S/FTP gaine LSZH</t>
  </si>
  <si>
    <t xml:space="preserve">Câble extérieur réseau 4 paires Cat.6a avec écran S/FTP gaine PE noir extérieur anti-UV </t>
  </si>
  <si>
    <t>Bloc arrivée fibre optique connecteurs LC</t>
  </si>
  <si>
    <t>PDU 9 prises avec voyant de présence tension + interrupteur - 19pouces</t>
  </si>
  <si>
    <t>CLOTURE DE CHANTIER
Fourniture et pose de clôture provisoire de chantier type Heras ou équivalent</t>
  </si>
  <si>
    <r>
      <t xml:space="preserve">PRIX HORAIRES DE LA MAIN D'ŒUVRE
</t>
    </r>
    <r>
      <rPr>
        <b/>
        <u/>
        <sz val="8"/>
        <rFont val="Arial"/>
        <family val="2"/>
      </rPr>
      <t>(Pour les prestations HB uniquement)</t>
    </r>
    <r>
      <rPr>
        <b/>
        <u/>
        <sz val="11"/>
        <rFont val="Arial"/>
        <family val="2"/>
      </rPr>
      <t xml:space="preserve">
</t>
    </r>
    <r>
      <rPr>
        <b/>
        <sz val="11"/>
        <rFont val="Arial"/>
        <family val="2"/>
      </rPr>
      <t>Heure de main d'œuvre ouvrier qualifié - TCE</t>
    </r>
  </si>
  <si>
    <r>
      <t xml:space="preserve">FOURNITURES ET PRESTATIONS HORS BORDEREAU
</t>
    </r>
    <r>
      <rPr>
        <b/>
        <sz val="11"/>
        <rFont val="Arial"/>
        <family val="2"/>
      </rPr>
      <t>Coefficient de vente applicable au déboursé sur fournitures hors bordereau (pour tous les corps d'état - sur présentation de la facture du fournisseur)</t>
    </r>
  </si>
  <si>
    <r>
      <t xml:space="preserve">NETTOYAGE - DEBARRAS
</t>
    </r>
    <r>
      <rPr>
        <b/>
        <sz val="11"/>
        <rFont val="Arial"/>
        <family val="2"/>
      </rPr>
      <t xml:space="preserve">Débarras, nettoyage tout type de déchet (hors amiante et plomb) y compris mise en décharge spécialisée selon type de déchets et bon de déchets </t>
    </r>
  </si>
  <si>
    <t>INFORMATIQUE, RESEAUX</t>
  </si>
  <si>
    <t>D.Q.E. Détail Quantitatif Estimatif</t>
  </si>
  <si>
    <t>Ne rien indiquer sur ce document, les prix sont automatiquement repris du BPU.
Les soumissionnaires vérifieront que les formules sont bien correctes.</t>
  </si>
  <si>
    <t xml:space="preserve">Prix BPU € HT </t>
  </si>
  <si>
    <t>Besoin estimatif</t>
  </si>
  <si>
    <t>Total</t>
  </si>
  <si>
    <t>TOTAL HT du montant du DQE</t>
  </si>
  <si>
    <t xml:space="preserve"> PA25.65 - Marché TCE - LOT 2 ELECTRICITE CFO - 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</si>
</sst>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F&quot;"/>
    <numFmt numFmtId="165" formatCode="#,##0.00\ &quot;€&quot;"/>
    <numFmt numFmtId="166" formatCode="_-* #,##0.00\ _F_-;\-* #,##0.00\ _F_-;_-* &quot;-&quot;??\ _F_-;_-@_-"/>
    <numFmt numFmtId="167" formatCode="_-* #,##0.00\ [$€]_-;\-* #,##0.00\ [$€]_-;_-* &quot;-&quot;??\ [$€]_-;_-@_-"/>
    <numFmt numFmtId="168" formatCode="\$#,##0\ ;\(\$#,##0\)"/>
    <numFmt numFmtId="169" formatCode="_-* #,##0.00\ [$€]_-;\-* #,##0.00\ [$€]_-;_-* \-??\ [$€]_-;_-@_-"/>
    <numFmt numFmtId="170" formatCode="_-* #,##0.00\ _F_-;\-* #,##0.00\ _F_-;_-* \-??\ _F_-;_-@_-"/>
    <numFmt numFmtId="171" formatCode="\$#,##0\ ;&quot;($&quot;#,##0\)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b/>
      <u/>
      <sz val="8"/>
      <name val="Arial"/>
      <family val="2"/>
    </font>
    <font>
      <i/>
      <u/>
      <sz val="11"/>
      <name val="Arial"/>
      <family val="2"/>
    </font>
    <font>
      <sz val="10"/>
      <name val="Calibri"/>
      <family val="2"/>
      <scheme val="minor"/>
    </font>
    <font>
      <b/>
      <sz val="14"/>
      <name val="Arial"/>
      <family val="2"/>
    </font>
    <font>
      <b/>
      <u/>
      <sz val="14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4"/>
      <color indexed="12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35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15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89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0" fontId="26" fillId="0" borderId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3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24" borderId="21" applyNumberFormat="0" applyAlignment="0" applyProtection="0"/>
    <xf numFmtId="0" fontId="30" fillId="24" borderId="21" applyNumberFormat="0" applyAlignment="0" applyProtection="0"/>
    <xf numFmtId="0" fontId="31" fillId="0" borderId="22" applyNumberFormat="0" applyFill="0" applyAlignment="0" applyProtection="0"/>
    <xf numFmtId="0" fontId="6" fillId="25" borderId="23" applyNumberFormat="0" applyAlignment="0" applyProtection="0"/>
    <xf numFmtId="0" fontId="6" fillId="25" borderId="23" applyNumberFormat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6" fillId="0" borderId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2" fillId="11" borderId="21" applyNumberFormat="0" applyAlignment="0" applyProtection="0"/>
    <xf numFmtId="0" fontId="32" fillId="11" borderId="21" applyNumberFormat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9" fontId="6" fillId="0" borderId="0" applyFill="0" applyBorder="0" applyAlignment="0" applyProtection="0"/>
    <xf numFmtId="169" fontId="6" fillId="0" borderId="0" applyFill="0" applyBorder="0" applyAlignment="0" applyProtection="0"/>
    <xf numFmtId="167" fontId="6" fillId="0" borderId="0" applyFont="0" applyFill="0" applyBorder="0" applyAlignment="0" applyProtection="0"/>
    <xf numFmtId="3" fontId="43" fillId="0" borderId="0" applyFont="0" applyFill="0" applyBorder="0" applyAlignment="0" applyProtection="0"/>
    <xf numFmtId="3" fontId="43" fillId="0" borderId="0" applyFont="0" applyFill="0" applyBorder="0" applyAlignment="0" applyProtection="0"/>
    <xf numFmtId="3" fontId="6" fillId="0" borderId="0" applyFill="0" applyBorder="0" applyAlignment="0" applyProtection="0"/>
    <xf numFmtId="0" fontId="33" fillId="7" borderId="0" applyNumberFormat="0" applyBorder="0" applyAlignment="0" applyProtection="0"/>
    <xf numFmtId="166" fontId="6" fillId="0" borderId="0" applyFont="0" applyFill="0" applyBorder="0" applyAlignment="0" applyProtection="0"/>
    <xf numFmtId="170" fontId="6" fillId="0" borderId="0" applyFill="0" applyBorder="0" applyAlignment="0" applyProtection="0"/>
    <xf numFmtId="166" fontId="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6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71" fontId="6" fillId="0" borderId="0" applyFill="0" applyBorder="0" applyAlignment="0" applyProtection="0"/>
    <xf numFmtId="0" fontId="34" fillId="26" borderId="0" applyNumberFormat="0" applyBorder="0" applyAlignment="0" applyProtection="0"/>
    <xf numFmtId="0" fontId="43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35" fillId="8" borderId="0" applyNumberFormat="0" applyBorder="0" applyAlignment="0" applyProtection="0"/>
    <xf numFmtId="0" fontId="36" fillId="24" borderId="24" applyNumberFormat="0" applyAlignment="0" applyProtection="0"/>
    <xf numFmtId="0" fontId="36" fillId="24" borderId="24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5" applyNumberFormat="0" applyFill="0" applyAlignment="0" applyProtection="0"/>
    <xf numFmtId="0" fontId="40" fillId="0" borderId="26" applyNumberFormat="0" applyFill="0" applyAlignment="0" applyProtection="0"/>
    <xf numFmtId="0" fontId="41" fillId="0" borderId="27" applyNumberFormat="0" applyFill="0" applyAlignment="0" applyProtection="0"/>
    <xf numFmtId="0" fontId="41" fillId="0" borderId="0" applyNumberFormat="0" applyFill="0" applyBorder="0" applyAlignment="0" applyProtection="0"/>
    <xf numFmtId="0" fontId="43" fillId="0" borderId="28" applyNumberFormat="0" applyFont="0" applyFill="0" applyAlignment="0" applyProtection="0"/>
    <xf numFmtId="0" fontId="43" fillId="0" borderId="28" applyNumberFormat="0" applyFont="0" applyFill="0" applyAlignment="0" applyProtection="0"/>
    <xf numFmtId="0" fontId="6" fillId="0" borderId="29" applyNumberFormat="0" applyFill="0" applyAlignment="0" applyProtection="0"/>
    <xf numFmtId="0" fontId="42" fillId="27" borderId="30" applyNumberFormat="0" applyAlignment="0" applyProtection="0"/>
    <xf numFmtId="2" fontId="43" fillId="0" borderId="0" applyFont="0" applyFill="0" applyBorder="0" applyAlignment="0" applyProtection="0"/>
    <xf numFmtId="2" fontId="43" fillId="0" borderId="0" applyFont="0" applyFill="0" applyBorder="0" applyAlignment="0" applyProtection="0"/>
    <xf numFmtId="2" fontId="6" fillId="0" borderId="0" applyFill="0" applyBorder="0" applyAlignment="0" applyProtection="0"/>
  </cellStyleXfs>
  <cellXfs count="139">
    <xf numFmtId="0" fontId="0" fillId="0" borderId="0" xfId="0"/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/>
    <xf numFmtId="164" fontId="4" fillId="0" borderId="3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right"/>
    </xf>
    <xf numFmtId="0" fontId="8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left" vertical="center" wrapText="1"/>
    </xf>
    <xf numFmtId="165" fontId="9" fillId="0" borderId="8" xfId="2" applyNumberFormat="1" applyFont="1" applyBorder="1" applyAlignment="1">
      <alignment horizontal="center" vertical="center" wrapText="1"/>
    </xf>
    <xf numFmtId="165" fontId="9" fillId="0" borderId="8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>
      <alignment horizontal="left" vertical="center" wrapText="1"/>
    </xf>
    <xf numFmtId="165" fontId="10" fillId="0" borderId="8" xfId="2" applyNumberFormat="1" applyFont="1" applyBorder="1" applyAlignment="1">
      <alignment horizontal="center" vertical="center" wrapText="1"/>
    </xf>
    <xf numFmtId="0" fontId="7" fillId="0" borderId="9" xfId="2" applyFont="1" applyBorder="1" applyAlignment="1">
      <alignment horizontal="left" vertical="center" wrapText="1"/>
    </xf>
    <xf numFmtId="0" fontId="9" fillId="0" borderId="7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left" vertical="center" wrapText="1"/>
    </xf>
    <xf numFmtId="0" fontId="3" fillId="0" borderId="1" xfId="3" applyFont="1" applyBorder="1"/>
    <xf numFmtId="0" fontId="12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left" wrapText="1"/>
    </xf>
    <xf numFmtId="165" fontId="9" fillId="0" borderId="3" xfId="2" applyNumberFormat="1" applyFont="1" applyBorder="1" applyAlignment="1">
      <alignment horizontal="center" vertical="center" wrapText="1"/>
    </xf>
    <xf numFmtId="165" fontId="9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5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 shrinkToFit="1"/>
    </xf>
    <xf numFmtId="165" fontId="9" fillId="0" borderId="3" xfId="2" applyNumberFormat="1" applyFont="1" applyBorder="1" applyAlignment="1">
      <alignment horizontal="center" vertical="center" wrapText="1" shrinkToFit="1"/>
    </xf>
    <xf numFmtId="0" fontId="12" fillId="0" borderId="2" xfId="2" applyFont="1" applyBorder="1" applyAlignment="1">
      <alignment horizontal="center" vertical="center" wrapText="1" shrinkToFit="1"/>
    </xf>
    <xf numFmtId="0" fontId="7" fillId="0" borderId="5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center" wrapText="1" shrinkToFit="1"/>
    </xf>
    <xf numFmtId="0" fontId="9" fillId="0" borderId="3" xfId="2" applyFont="1" applyBorder="1" applyAlignment="1">
      <alignment horizontal="left" vertical="center" wrapText="1"/>
    </xf>
    <xf numFmtId="165" fontId="9" fillId="0" borderId="12" xfId="2" applyNumberFormat="1" applyFont="1" applyBorder="1" applyAlignment="1">
      <alignment horizontal="center" vertical="center" wrapText="1"/>
    </xf>
    <xf numFmtId="165" fontId="9" fillId="0" borderId="12" xfId="2" applyNumberFormat="1" applyFont="1" applyBorder="1" applyAlignment="1" applyProtection="1">
      <alignment horizontal="center" vertical="center" wrapText="1"/>
      <protection locked="0"/>
    </xf>
    <xf numFmtId="0" fontId="3" fillId="0" borderId="3" xfId="3" applyFont="1" applyBorder="1"/>
    <xf numFmtId="0" fontId="3" fillId="0" borderId="3" xfId="3" applyFont="1" applyBorder="1" applyAlignment="1">
      <alignment horizontal="left"/>
    </xf>
    <xf numFmtId="0" fontId="3" fillId="0" borderId="3" xfId="3" applyFont="1" applyBorder="1" applyAlignment="1">
      <alignment horizontal="center" vertical="center"/>
    </xf>
    <xf numFmtId="0" fontId="3" fillId="0" borderId="3" xfId="3" applyFont="1" applyBorder="1" applyAlignment="1" applyProtection="1">
      <alignment horizontal="center" vertical="center"/>
      <protection locked="0"/>
    </xf>
    <xf numFmtId="0" fontId="12" fillId="0" borderId="1" xfId="2" applyFont="1" applyBorder="1" applyAlignment="1">
      <alignment horizontal="center" vertical="center" wrapText="1"/>
    </xf>
    <xf numFmtId="165" fontId="9" fillId="0" borderId="0" xfId="2" applyNumberFormat="1" applyFont="1" applyAlignment="1">
      <alignment horizontal="center" vertical="center" wrapText="1"/>
    </xf>
    <xf numFmtId="165" fontId="9" fillId="0" borderId="0" xfId="2" applyNumberFormat="1" applyFont="1" applyAlignment="1" applyProtection="1">
      <alignment horizontal="center" vertical="center" wrapText="1"/>
      <protection locked="0"/>
    </xf>
    <xf numFmtId="44" fontId="9" fillId="0" borderId="3" xfId="4" applyFont="1" applyFill="1" applyBorder="1" applyAlignment="1" applyProtection="1">
      <alignment horizontal="center" vertical="center" wrapText="1"/>
      <protection locked="0"/>
    </xf>
    <xf numFmtId="0" fontId="3" fillId="0" borderId="2" xfId="3" applyFont="1" applyBorder="1"/>
    <xf numFmtId="0" fontId="9" fillId="2" borderId="3" xfId="2" applyFont="1" applyFill="1" applyBorder="1" applyAlignment="1">
      <alignment horizontal="left" vertical="center" wrapText="1"/>
    </xf>
    <xf numFmtId="0" fontId="11" fillId="0" borderId="3" xfId="2" applyFont="1" applyBorder="1" applyAlignment="1">
      <alignment horizontal="left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 applyProtection="1">
      <alignment horizontal="center" vertical="center"/>
      <protection locked="0"/>
    </xf>
    <xf numFmtId="0" fontId="9" fillId="0" borderId="3" xfId="3" applyFont="1" applyBorder="1" applyAlignment="1">
      <alignment horizontal="left" vertical="center" wrapText="1" shrinkToFit="1"/>
    </xf>
    <xf numFmtId="0" fontId="10" fillId="0" borderId="3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left" vertical="center" wrapText="1"/>
    </xf>
    <xf numFmtId="165" fontId="6" fillId="0" borderId="3" xfId="2" applyNumberFormat="1" applyBorder="1" applyAlignment="1">
      <alignment horizontal="center" vertical="center" wrapText="1"/>
    </xf>
    <xf numFmtId="165" fontId="6" fillId="0" borderId="3" xfId="2" applyNumberFormat="1" applyBorder="1" applyAlignment="1" applyProtection="1">
      <alignment horizontal="center" vertical="center" wrapText="1"/>
      <protection locked="0"/>
    </xf>
    <xf numFmtId="0" fontId="6" fillId="0" borderId="3" xfId="2" applyBorder="1" applyAlignment="1">
      <alignment horizontal="center" vertical="center" wrapText="1"/>
    </xf>
    <xf numFmtId="0" fontId="6" fillId="0" borderId="3" xfId="2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>
      <alignment horizontal="left" wrapText="1"/>
    </xf>
    <xf numFmtId="0" fontId="9" fillId="0" borderId="3" xfId="2" applyFont="1" applyBorder="1" applyAlignment="1">
      <alignment horizontal="left" wrapText="1"/>
    </xf>
    <xf numFmtId="0" fontId="3" fillId="0" borderId="0" xfId="3" applyFont="1" applyAlignment="1">
      <alignment horizontal="left"/>
    </xf>
    <xf numFmtId="8" fontId="10" fillId="0" borderId="3" xfId="2" applyNumberFormat="1" applyFont="1" applyBorder="1" applyAlignment="1">
      <alignment horizontal="left" vertical="center" wrapText="1"/>
    </xf>
    <xf numFmtId="0" fontId="9" fillId="0" borderId="6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3" fillId="0" borderId="11" xfId="3" applyFont="1" applyBorder="1"/>
    <xf numFmtId="0" fontId="3" fillId="0" borderId="12" xfId="3" applyFont="1" applyBorder="1" applyAlignment="1">
      <alignment horizontal="center" vertical="center"/>
    </xf>
    <xf numFmtId="0" fontId="3" fillId="0" borderId="12" xfId="3" applyFont="1" applyBorder="1" applyAlignment="1" applyProtection="1">
      <alignment horizontal="center" vertical="center"/>
      <protection locked="0"/>
    </xf>
    <xf numFmtId="8" fontId="3" fillId="0" borderId="3" xfId="3" applyNumberFormat="1" applyFont="1" applyBorder="1" applyAlignment="1">
      <alignment horizontal="left"/>
    </xf>
    <xf numFmtId="0" fontId="14" fillId="0" borderId="3" xfId="2" applyFont="1" applyBorder="1" applyAlignment="1">
      <alignment horizontal="left" vertical="center" wrapText="1"/>
    </xf>
    <xf numFmtId="8" fontId="9" fillId="0" borderId="3" xfId="2" applyNumberFormat="1" applyFont="1" applyBorder="1" applyAlignment="1">
      <alignment horizontal="left" vertical="center" wrapText="1"/>
    </xf>
    <xf numFmtId="8" fontId="9" fillId="0" borderId="12" xfId="2" applyNumberFormat="1" applyFont="1" applyBorder="1" applyAlignment="1">
      <alignment horizontal="left" vertical="center" wrapText="1"/>
    </xf>
    <xf numFmtId="8" fontId="9" fillId="0" borderId="8" xfId="2" applyNumberFormat="1" applyFont="1" applyBorder="1" applyAlignment="1">
      <alignment horizontal="left" vertical="center" wrapText="1"/>
    </xf>
    <xf numFmtId="8" fontId="7" fillId="0" borderId="3" xfId="2" applyNumberFormat="1" applyFont="1" applyBorder="1" applyAlignment="1">
      <alignment horizontal="left" vertical="center" wrapText="1"/>
    </xf>
    <xf numFmtId="0" fontId="12" fillId="0" borderId="13" xfId="2" applyFont="1" applyBorder="1" applyAlignment="1">
      <alignment horizontal="center" vertical="center" wrapText="1"/>
    </xf>
    <xf numFmtId="8" fontId="7" fillId="0" borderId="5" xfId="2" applyNumberFormat="1" applyFont="1" applyBorder="1" applyAlignment="1">
      <alignment horizontal="left" vertical="center" wrapText="1"/>
    </xf>
    <xf numFmtId="0" fontId="3" fillId="0" borderId="8" xfId="3" applyFont="1" applyBorder="1" applyAlignment="1">
      <alignment horizontal="center" vertical="center"/>
    </xf>
    <xf numFmtId="0" fontId="3" fillId="0" borderId="8" xfId="3" applyFont="1" applyBorder="1" applyAlignment="1" applyProtection="1">
      <alignment horizontal="center" vertical="center"/>
      <protection locked="0"/>
    </xf>
    <xf numFmtId="0" fontId="14" fillId="0" borderId="3" xfId="2" applyFont="1" applyBorder="1" applyAlignment="1">
      <alignment horizontal="left" wrapText="1"/>
    </xf>
    <xf numFmtId="0" fontId="14" fillId="0" borderId="14" xfId="2" applyFont="1" applyBorder="1" applyAlignment="1">
      <alignment horizontal="left" wrapText="1"/>
    </xf>
    <xf numFmtId="0" fontId="9" fillId="0" borderId="0" xfId="3" applyFont="1" applyAlignment="1">
      <alignment horizontal="left" vertical="center"/>
    </xf>
    <xf numFmtId="0" fontId="9" fillId="0" borderId="3" xfId="2" applyFont="1" applyBorder="1" applyAlignment="1">
      <alignment horizontal="left" vertical="center" wrapText="1" shrinkToFit="1"/>
    </xf>
    <xf numFmtId="0" fontId="9" fillId="0" borderId="12" xfId="2" applyFont="1" applyBorder="1" applyAlignment="1">
      <alignment horizontal="left" vertical="center" wrapText="1" shrinkToFit="1"/>
    </xf>
    <xf numFmtId="0" fontId="12" fillId="0" borderId="3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44" fontId="9" fillId="0" borderId="8" xfId="1" applyFont="1" applyFill="1" applyBorder="1" applyAlignment="1" applyProtection="1">
      <alignment horizontal="center" vertical="center" wrapText="1"/>
      <protection locked="0"/>
    </xf>
    <xf numFmtId="44" fontId="10" fillId="0" borderId="8" xfId="1" applyFont="1" applyFill="1" applyBorder="1" applyAlignment="1" applyProtection="1">
      <alignment horizontal="center" vertical="center" wrapText="1"/>
      <protection locked="0"/>
    </xf>
    <xf numFmtId="0" fontId="16" fillId="4" borderId="2" xfId="2" applyFont="1" applyFill="1" applyBorder="1" applyAlignment="1">
      <alignment horizontal="center" vertical="center" wrapText="1"/>
    </xf>
    <xf numFmtId="0" fontId="17" fillId="4" borderId="5" xfId="2" applyFont="1" applyFill="1" applyBorder="1" applyAlignment="1">
      <alignment horizontal="center" vertical="center" wrapText="1"/>
    </xf>
    <xf numFmtId="0" fontId="17" fillId="4" borderId="6" xfId="2" applyFont="1" applyFill="1" applyBorder="1" applyAlignment="1">
      <alignment horizontal="center" vertical="center" wrapText="1"/>
    </xf>
    <xf numFmtId="44" fontId="17" fillId="4" borderId="6" xfId="1" applyFont="1" applyFill="1" applyBorder="1" applyAlignment="1" applyProtection="1">
      <alignment horizontal="center" vertical="center" wrapText="1"/>
    </xf>
    <xf numFmtId="0" fontId="8" fillId="5" borderId="7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left" vertical="center" wrapText="1"/>
    </xf>
    <xf numFmtId="165" fontId="10" fillId="5" borderId="8" xfId="2" applyNumberFormat="1" applyFont="1" applyFill="1" applyBorder="1" applyAlignment="1">
      <alignment horizontal="center" vertical="center" wrapText="1"/>
    </xf>
    <xf numFmtId="44" fontId="10" fillId="5" borderId="8" xfId="1" applyFont="1" applyFill="1" applyBorder="1" applyAlignment="1" applyProtection="1">
      <alignment horizontal="center" vertical="center" wrapText="1"/>
      <protection locked="0"/>
    </xf>
    <xf numFmtId="0" fontId="8" fillId="5" borderId="2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left" wrapText="1"/>
    </xf>
    <xf numFmtId="165" fontId="9" fillId="5" borderId="3" xfId="2" applyNumberFormat="1" applyFont="1" applyFill="1" applyBorder="1" applyAlignment="1">
      <alignment horizontal="center" vertical="center" wrapText="1"/>
    </xf>
    <xf numFmtId="44" fontId="9" fillId="5" borderId="3" xfId="1" applyFont="1" applyFill="1" applyBorder="1" applyAlignment="1" applyProtection="1">
      <alignment horizontal="center" vertical="center" wrapText="1"/>
      <protection locked="0"/>
    </xf>
    <xf numFmtId="44" fontId="9" fillId="0" borderId="3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44" fontId="9" fillId="0" borderId="3" xfId="1" applyFont="1" applyFill="1" applyBorder="1" applyAlignment="1" applyProtection="1">
      <alignment horizontal="center" vertical="center" wrapText="1" shrinkToFit="1"/>
      <protection locked="0"/>
    </xf>
    <xf numFmtId="0" fontId="8" fillId="5" borderId="2" xfId="2" applyFont="1" applyFill="1" applyBorder="1" applyAlignment="1">
      <alignment horizontal="center" vertical="center" wrapText="1" shrinkToFit="1"/>
    </xf>
    <xf numFmtId="165" fontId="9" fillId="5" borderId="3" xfId="2" applyNumberFormat="1" applyFont="1" applyFill="1" applyBorder="1" applyAlignment="1">
      <alignment horizontal="center" vertical="center" wrapText="1" shrinkToFit="1"/>
    </xf>
    <xf numFmtId="44" fontId="9" fillId="5" borderId="3" xfId="1" applyFont="1" applyFill="1" applyBorder="1" applyAlignment="1" applyProtection="1">
      <alignment horizontal="center" vertical="center" wrapText="1" shrinkToFit="1"/>
      <protection locked="0"/>
    </xf>
    <xf numFmtId="165" fontId="18" fillId="0" borderId="15" xfId="0" applyNumberFormat="1" applyFont="1" applyBorder="1" applyAlignment="1" applyProtection="1">
      <alignment horizontal="right" vertical="center" indent="1"/>
      <protection hidden="1"/>
    </xf>
    <xf numFmtId="44" fontId="9" fillId="0" borderId="3" xfId="5" applyNumberFormat="1" applyFont="1" applyBorder="1" applyAlignment="1" applyProtection="1">
      <alignment horizontal="center" vertical="center"/>
      <protection locked="0"/>
    </xf>
    <xf numFmtId="165" fontId="18" fillId="0" borderId="3" xfId="0" applyNumberFormat="1" applyFont="1" applyBorder="1" applyAlignment="1" applyProtection="1">
      <alignment horizontal="right" vertical="center" indent="1"/>
      <protection hidden="1"/>
    </xf>
    <xf numFmtId="165" fontId="12" fillId="0" borderId="3" xfId="0" applyNumberFormat="1" applyFont="1" applyBorder="1" applyAlignment="1" applyProtection="1">
      <alignment horizontal="right" vertical="center" indent="1"/>
      <protection hidden="1"/>
    </xf>
    <xf numFmtId="165" fontId="18" fillId="0" borderId="3" xfId="0" applyNumberFormat="1" applyFont="1" applyBorder="1" applyAlignment="1" applyProtection="1">
      <alignment horizontal="right" vertical="center" wrapText="1" indent="1"/>
      <protection hidden="1"/>
    </xf>
    <xf numFmtId="0" fontId="15" fillId="0" borderId="10" xfId="0" applyFont="1" applyBorder="1" applyAlignment="1">
      <alignment vertical="center"/>
    </xf>
    <xf numFmtId="44" fontId="9" fillId="0" borderId="12" xfId="1" applyFont="1" applyFill="1" applyBorder="1" applyAlignment="1" applyProtection="1">
      <alignment horizontal="center" vertical="center" wrapText="1"/>
      <protection locked="0"/>
    </xf>
    <xf numFmtId="0" fontId="11" fillId="0" borderId="3" xfId="2" applyFont="1" applyBorder="1" applyAlignment="1">
      <alignment horizontal="left" wrapText="1"/>
    </xf>
    <xf numFmtId="0" fontId="20" fillId="0" borderId="0" xfId="0" applyFont="1"/>
    <xf numFmtId="0" fontId="7" fillId="5" borderId="5" xfId="2" applyFont="1" applyFill="1" applyBorder="1" applyAlignment="1">
      <alignment horizontal="left" vertical="center" wrapText="1"/>
    </xf>
    <xf numFmtId="44" fontId="22" fillId="0" borderId="3" xfId="1" applyFont="1" applyFill="1" applyBorder="1" applyAlignment="1" applyProtection="1">
      <alignment horizontal="center"/>
    </xf>
    <xf numFmtId="0" fontId="19" fillId="0" borderId="18" xfId="0" applyFont="1" applyBorder="1" applyAlignment="1">
      <alignment vertical="center"/>
    </xf>
    <xf numFmtId="44" fontId="23" fillId="0" borderId="19" xfId="1" applyFont="1" applyBorder="1" applyProtection="1"/>
    <xf numFmtId="44" fontId="24" fillId="0" borderId="19" xfId="1" applyFont="1" applyBorder="1" applyAlignment="1" applyProtection="1">
      <alignment horizontal="right"/>
    </xf>
    <xf numFmtId="44" fontId="25" fillId="0" borderId="20" xfId="1" applyFont="1" applyBorder="1" applyProtection="1"/>
    <xf numFmtId="44" fontId="9" fillId="2" borderId="8" xfId="1" applyFont="1" applyFill="1" applyBorder="1" applyAlignment="1" applyProtection="1">
      <alignment horizontal="center" vertical="center" wrapText="1"/>
      <protection locked="0"/>
    </xf>
    <xf numFmtId="44" fontId="9" fillId="2" borderId="3" xfId="1" applyFont="1" applyFill="1" applyBorder="1" applyAlignment="1" applyProtection="1">
      <alignment horizontal="center" vertical="center" wrapText="1"/>
      <protection locked="0"/>
    </xf>
    <xf numFmtId="2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9" fillId="2" borderId="3" xfId="1" applyNumberFormat="1" applyFont="1" applyFill="1" applyBorder="1" applyAlignment="1" applyProtection="1">
      <alignment horizontal="center" vertical="center" wrapText="1" shrinkToFit="1"/>
      <protection locked="0"/>
    </xf>
    <xf numFmtId="2" fontId="9" fillId="0" borderId="3" xfId="1" applyNumberFormat="1" applyFont="1" applyFill="1" applyBorder="1" applyAlignment="1" applyProtection="1">
      <alignment horizontal="center" vertical="center" wrapText="1" shrinkToFit="1"/>
      <protection locked="0"/>
    </xf>
    <xf numFmtId="2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2" fontId="9" fillId="0" borderId="3" xfId="5" applyNumberFormat="1" applyFont="1" applyBorder="1" applyAlignment="1" applyProtection="1">
      <alignment horizontal="center" vertical="center"/>
      <protection locked="0"/>
    </xf>
    <xf numFmtId="2" fontId="18" fillId="0" borderId="3" xfId="0" applyNumberFormat="1" applyFont="1" applyBorder="1" applyAlignment="1" applyProtection="1">
      <alignment horizontal="center" vertical="center"/>
      <protection hidden="1"/>
    </xf>
    <xf numFmtId="2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2" fontId="9" fillId="0" borderId="3" xfId="0" applyNumberFormat="1" applyFont="1" applyBorder="1" applyAlignment="1" applyProtection="1">
      <alignment horizontal="center" vertical="center"/>
      <protection hidden="1"/>
    </xf>
    <xf numFmtId="2" fontId="18" fillId="0" borderId="3" xfId="0" applyNumberFormat="1" applyFont="1" applyBorder="1" applyAlignment="1" applyProtection="1">
      <alignment horizontal="center" vertical="center" wrapText="1"/>
      <protection hidden="1"/>
    </xf>
    <xf numFmtId="2" fontId="18" fillId="0" borderId="15" xfId="0" applyNumberFormat="1" applyFont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89">
    <cellStyle name="20 % - Accent1 2" xfId="7" xr:uid="{AC372355-2BF7-454A-A484-0613DF75A625}"/>
    <cellStyle name="20 % - Accent2 2" xfId="8" xr:uid="{9EB5CE83-781E-4294-BD85-9030C932E4F9}"/>
    <cellStyle name="20 % - Accent3 2" xfId="9" xr:uid="{C1A6EBCE-2A86-4C60-9B54-0D3531BDE333}"/>
    <cellStyle name="20 % - Accent4 2" xfId="10" xr:uid="{0E8537FC-F471-4280-ABA6-8AA441EE71BC}"/>
    <cellStyle name="20 % - Accent5 2" xfId="11" xr:uid="{9D4B8DA3-B029-4C2E-AE49-53A40E053921}"/>
    <cellStyle name="20 % - Accent6 2" xfId="12" xr:uid="{8F6103BF-ED36-4896-A86B-77FCBB604AB6}"/>
    <cellStyle name="40 % - Accent1 2" xfId="13" xr:uid="{596D6382-7622-4A97-86DD-BA7123D2BFA0}"/>
    <cellStyle name="40 % - Accent2 2" xfId="14" xr:uid="{3A4C82B2-4252-4712-8471-74E07BFD52B0}"/>
    <cellStyle name="40 % - Accent3 2" xfId="15" xr:uid="{96D64C97-3BD3-4841-A1C6-5234D4B35D46}"/>
    <cellStyle name="40 % - Accent4 2" xfId="16" xr:uid="{A6E34A63-DCB9-47DE-8AAC-088C7980CA0C}"/>
    <cellStyle name="40 % - Accent5 2" xfId="17" xr:uid="{1987AB7D-CD19-4FE6-9B33-2450BDE0DF96}"/>
    <cellStyle name="40 % - Accent6 2" xfId="18" xr:uid="{77C0708B-BD06-4EFC-B30E-91BC76E684AC}"/>
    <cellStyle name="60 % - Accent1 2" xfId="19" xr:uid="{E7A466B8-C6EF-437C-905F-F9193815D6E6}"/>
    <cellStyle name="60 % - Accent2 2" xfId="20" xr:uid="{3F83995A-E57D-4A40-8C3F-363D748AC7ED}"/>
    <cellStyle name="60 % - Accent3 2" xfId="21" xr:uid="{0533D546-C5AE-404C-8DB4-8ECB5C3474B8}"/>
    <cellStyle name="60 % - Accent4 2" xfId="22" xr:uid="{1640950B-4C4C-4696-A7E6-3E26F7DF32AD}"/>
    <cellStyle name="60 % - Accent5 2" xfId="23" xr:uid="{DAD95876-E113-496C-AE6E-ECE559E6261A}"/>
    <cellStyle name="60 % - Accent6 2" xfId="24" xr:uid="{A3A55006-9249-483B-8F35-EE4C12D87EC8}"/>
    <cellStyle name="Accent1 2" xfId="25" xr:uid="{85C05251-93CF-4E31-9BF6-8DD87785CEE2}"/>
    <cellStyle name="Accent2 2" xfId="26" xr:uid="{4189E20F-A924-486E-993B-622642C2AFFB}"/>
    <cellStyle name="Accent3 2" xfId="27" xr:uid="{46B59D3C-2AD6-4B2F-B208-B81AA70338C1}"/>
    <cellStyle name="Accent4 2" xfId="28" xr:uid="{DEBD92F6-B639-4101-B4E3-014E622529D5}"/>
    <cellStyle name="Accent5 2" xfId="29" xr:uid="{BEF5D2E4-D20A-4917-9E02-0DF7E3DA87D0}"/>
    <cellStyle name="Accent6 2" xfId="30" xr:uid="{1DA39172-FF3A-4C79-8782-D105A0EAFF61}"/>
    <cellStyle name="Avertissement 2" xfId="31" xr:uid="{F9E75F84-EDCF-453A-9C6D-AA9C52A58605}"/>
    <cellStyle name="Calcul 2" xfId="32" xr:uid="{7B10EB10-116C-402A-B0AA-15708DD97DF9}"/>
    <cellStyle name="Calcul 2 2" xfId="33" xr:uid="{91019A1C-A23D-4D8B-9DB0-5650238D8566}"/>
    <cellStyle name="Cellule liée 2" xfId="34" xr:uid="{356B1191-BD3F-4376-B9ED-9AA518F75185}"/>
    <cellStyle name="Commentaire 2" xfId="35" xr:uid="{C590E5E5-CFB9-488E-BD4C-834EFFFE4EFD}"/>
    <cellStyle name="Commentaire 2 2" xfId="36" xr:uid="{F4F5D2FF-B8E7-464E-904F-9A27FAF2D2C7}"/>
    <cellStyle name="Date" xfId="37" xr:uid="{1B70725F-4C35-4CF1-A327-502F6397B46C}"/>
    <cellStyle name="Date 2" xfId="38" xr:uid="{2DBC3E2B-0191-4DCE-A43B-B37BB22B9720}"/>
    <cellStyle name="Date 3" xfId="39" xr:uid="{82F53FE7-47F6-4AD2-B425-028BBEA6ECE8}"/>
    <cellStyle name="En-tête 1" xfId="40" xr:uid="{441340D3-138C-4322-B94D-66634B5CAC64}"/>
    <cellStyle name="En-tête 1 2" xfId="41" xr:uid="{0B6DEDEF-C940-40E2-A70E-A0F1D5CE0EC9}"/>
    <cellStyle name="En-tête 2" xfId="42" xr:uid="{334080FC-3E51-4DF8-BBE1-9115314E02F2}"/>
    <cellStyle name="En-tête 2 2" xfId="43" xr:uid="{0C480D2C-C278-4BFE-92D3-B2DAEFFCF112}"/>
    <cellStyle name="Entrée 2" xfId="44" xr:uid="{AD2BF167-0773-47A9-9BC6-7C9D393068E3}"/>
    <cellStyle name="Entrée 2 2" xfId="45" xr:uid="{917C7146-8432-44CF-A072-96A40FA3FE50}"/>
    <cellStyle name="Euro" xfId="46" xr:uid="{45FE9A73-584D-4930-AF24-8ACC349D5C6F}"/>
    <cellStyle name="Euro 2" xfId="47" xr:uid="{A5B6154A-F630-413A-A3DF-CC3C8068D420}"/>
    <cellStyle name="Euro 2 2" xfId="48" xr:uid="{E2A5BBE0-9223-4532-8D20-B3709ECF116E}"/>
    <cellStyle name="Euro 3" xfId="49" xr:uid="{FCACAC38-7F6C-4471-A564-5F1B730C2669}"/>
    <cellStyle name="Euro_COMMANDE TYPE " xfId="50" xr:uid="{F9876D63-1193-41E3-8B72-C74D32A29517}"/>
    <cellStyle name="Financier0" xfId="51" xr:uid="{241FB92A-D546-45F7-BBD2-0ABD168A25F0}"/>
    <cellStyle name="Financier0 2" xfId="52" xr:uid="{752DC87D-372B-4195-8047-28FE5BDB3AA5}"/>
    <cellStyle name="Financier0 3" xfId="53" xr:uid="{EB456A86-652C-4F89-BAED-D82C5B99B540}"/>
    <cellStyle name="Insatisfaisant 2" xfId="54" xr:uid="{FE1FD7F5-893A-4335-BC67-67E5FD4FD269}"/>
    <cellStyle name="Milliers 2" xfId="55" xr:uid="{34F711BA-D5ED-4BA5-ACBA-AD9C976F6F07}"/>
    <cellStyle name="Milliers 2 2" xfId="56" xr:uid="{0F979BE5-1C69-47FC-89F7-939B755D6A7F}"/>
    <cellStyle name="Milliers 3" xfId="57" xr:uid="{223AE7B1-8AAB-4F45-92DE-111313B6867E}"/>
    <cellStyle name="Monétaire" xfId="1" builtinId="4"/>
    <cellStyle name="Monétaire 2" xfId="4" xr:uid="{67A515D3-FFBA-4570-BBE1-66F0B17902C6}"/>
    <cellStyle name="Monétaire 2 2" xfId="59" xr:uid="{451F4905-81AB-413B-AEFA-0425AC953EF6}"/>
    <cellStyle name="Monétaire 3" xfId="58" xr:uid="{587A2CF6-4D6A-4E74-BB7E-F73989EE050A}"/>
    <cellStyle name="Monétaire0" xfId="60" xr:uid="{1AA1B434-A7D1-4C0B-869F-7E6B98CDDE06}"/>
    <cellStyle name="Monétaire0 2" xfId="61" xr:uid="{9230AA0F-AEB1-4140-9E1D-59DB1C1563EB}"/>
    <cellStyle name="Monétaire0 3" xfId="62" xr:uid="{48C9F972-2BBC-4CA4-BAAD-EB6A4A57F7C7}"/>
    <cellStyle name="Neutre 2" xfId="63" xr:uid="{937D4764-044E-40AA-86C2-0939A4307D7B}"/>
    <cellStyle name="Normal" xfId="0" builtinId="0"/>
    <cellStyle name="Normal 2" xfId="5" xr:uid="{A6ACFC73-98DB-4D6C-AD92-5F2AF2562255}"/>
    <cellStyle name="Normal 2 2" xfId="64" xr:uid="{C4156F5A-6D8E-4FB6-B40F-682BC7E8EB9B}"/>
    <cellStyle name="Normal 2 2 2" xfId="65" xr:uid="{FC08B9C0-8F70-4F83-BFC9-4B4AD422E7C9}"/>
    <cellStyle name="Normal 2 3" xfId="66" xr:uid="{898B302E-10FB-4DC6-882E-68D366BB300B}"/>
    <cellStyle name="Normal 3" xfId="67" xr:uid="{9AEC39AF-EDAA-4555-8091-97787A7F3A7B}"/>
    <cellStyle name="Normal 4" xfId="2" xr:uid="{47A29345-0424-4172-ADB6-4432C0967E0F}"/>
    <cellStyle name="Normal 5" xfId="3" xr:uid="{C7196CDD-62F7-4F27-A304-B974E2022B9E}"/>
    <cellStyle name="Normal 6" xfId="6" xr:uid="{6E3B7D70-3E41-4490-8C3B-E7E238001D03}"/>
    <cellStyle name="Pourcentage 2" xfId="68" xr:uid="{60EA58CC-4B05-4E95-AA55-9BCF7CC654D9}"/>
    <cellStyle name="Pourcentage 2 2" xfId="69" xr:uid="{BFEA189B-680F-4D36-8ABC-163888875FFC}"/>
    <cellStyle name="Pourcentage 2 3" xfId="70" xr:uid="{CBDB8E76-584F-4465-A5FA-62A4967157B4}"/>
    <cellStyle name="Pourcentage 3" xfId="71" xr:uid="{FA6EAD8C-6BC0-4F75-A2AB-AEEFD92695AA}"/>
    <cellStyle name="Satisfaisant 2" xfId="72" xr:uid="{D849F361-D059-4F6A-A596-7C0DC92A9069}"/>
    <cellStyle name="Sortie 2" xfId="73" xr:uid="{7F0881FF-7C68-47FA-ACFB-D0074E48F1D7}"/>
    <cellStyle name="Sortie 2 2" xfId="74" xr:uid="{5F1F08C7-5EE8-407D-9966-7B2A2DA218D2}"/>
    <cellStyle name="Texte explicatif 2" xfId="75" xr:uid="{CC31DDBF-AC11-4E05-9BFB-7709C37AE5B6}"/>
    <cellStyle name="Titre 1" xfId="76" xr:uid="{05F89ADA-BBD4-479E-9CE5-338B0DD94237}"/>
    <cellStyle name="Titre 2" xfId="77" xr:uid="{17B76C68-3C29-4503-A9BA-C904CEB1B127}"/>
    <cellStyle name="Titre 1 2" xfId="78" xr:uid="{EB9C88A9-9628-4107-9739-472B9564D30F}"/>
    <cellStyle name="Titre 2 2" xfId="79" xr:uid="{8EE92316-D71D-4DA9-B228-610AB095569D}"/>
    <cellStyle name="Titre 3 2" xfId="80" xr:uid="{E93641F9-0726-45C2-962F-AA8525CA2A0F}"/>
    <cellStyle name="Titre 4 2" xfId="81" xr:uid="{E2605C12-0DED-4BFC-8E28-845B9DAEE23F}"/>
    <cellStyle name="Total 2" xfId="82" xr:uid="{56FC5063-F77B-499B-B93A-F4F5B71A9618}"/>
    <cellStyle name="Total 2 2" xfId="83" xr:uid="{CB3C3039-43A7-42F3-AA9B-9EA5613FFE2A}"/>
    <cellStyle name="Total 3" xfId="84" xr:uid="{2FDF1230-C620-48A4-89B3-106614AF4AB9}"/>
    <cellStyle name="Vérification 2" xfId="85" xr:uid="{6C1BE5F4-9BBA-4888-86C2-EBF12AAAB027}"/>
    <cellStyle name="Virgule fixe" xfId="86" xr:uid="{D3FF1EE2-B91B-48BA-BDC1-F2699DF94D7C}"/>
    <cellStyle name="Virgule fixe 2" xfId="87" xr:uid="{6E0EB234-FD1B-45E9-B4A8-D3A98B419DB5}"/>
    <cellStyle name="Virgule fixe 3" xfId="88" xr:uid="{61572A64-C84C-4DE3-90E5-475788F022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1631580</xdr:colOff>
      <xdr:row>3</xdr:row>
      <xdr:rowOff>240180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49FE979-4A72-44C0-A014-305CBBA58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66680" cy="979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1631580</xdr:colOff>
      <xdr:row>3</xdr:row>
      <xdr:rowOff>240180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25D438-6B8E-4057-80B1-8B22B3F21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66680" cy="983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2271C-B532-4CFB-8353-A5239725E4B4}">
  <sheetPr>
    <pageSetUpPr fitToPage="1"/>
  </sheetPr>
  <dimension ref="A1:F449"/>
  <sheetViews>
    <sheetView tabSelected="1" zoomScale="70" zoomScaleNormal="70" workbookViewId="0">
      <selection activeCell="E6" sqref="E6"/>
    </sheetView>
  </sheetViews>
  <sheetFormatPr baseColWidth="10" defaultRowHeight="14.4" x14ac:dyDescent="0.3"/>
  <cols>
    <col min="1" max="1" width="20.5546875" customWidth="1"/>
    <col min="2" max="2" width="90.77734375" customWidth="1"/>
    <col min="3" max="3" width="8.5546875" customWidth="1"/>
    <col min="4" max="4" width="14.5546875" customWidth="1"/>
    <col min="5" max="5" width="74.44140625" bestFit="1" customWidth="1"/>
    <col min="6" max="6" width="80.77734375" bestFit="1" customWidth="1"/>
  </cols>
  <sheetData>
    <row r="1" spans="1:5" s="81" customFormat="1" ht="19.8" x14ac:dyDescent="0.4">
      <c r="A1" s="77"/>
      <c r="B1" s="78"/>
      <c r="C1" s="78"/>
      <c r="D1" s="79" t="s">
        <v>736</v>
      </c>
      <c r="E1" s="80"/>
    </row>
    <row r="2" spans="1:5" s="81" customFormat="1" ht="19.8" x14ac:dyDescent="0.4">
      <c r="A2" s="77"/>
      <c r="B2" s="78"/>
      <c r="C2" s="78"/>
      <c r="D2" s="78"/>
      <c r="E2" s="80"/>
    </row>
    <row r="3" spans="1:5" s="81" customFormat="1" ht="19.8" x14ac:dyDescent="0.4">
      <c r="A3" s="77"/>
      <c r="B3" s="78"/>
      <c r="C3" s="78"/>
      <c r="D3" s="78"/>
      <c r="E3" s="80"/>
    </row>
    <row r="4" spans="1:5" s="81" customFormat="1" ht="19.8" x14ac:dyDescent="0.4">
      <c r="A4" s="77"/>
      <c r="B4" s="78"/>
      <c r="C4" s="78"/>
      <c r="D4" s="78"/>
      <c r="E4" s="80"/>
    </row>
    <row r="5" spans="1:5" s="81" customFormat="1" ht="19.8" x14ac:dyDescent="0.4">
      <c r="A5" s="77"/>
      <c r="B5" s="78"/>
      <c r="C5" s="78"/>
      <c r="D5" s="78"/>
      <c r="E5" s="80"/>
    </row>
    <row r="6" spans="1:5" s="81" customFormat="1" ht="19.8" x14ac:dyDescent="0.4">
      <c r="A6" s="131" t="s">
        <v>467</v>
      </c>
      <c r="B6" s="132"/>
      <c r="C6" s="132"/>
      <c r="D6" s="132"/>
      <c r="E6" s="80"/>
    </row>
    <row r="7" spans="1:5" s="81" customFormat="1" ht="30.75" customHeight="1" x14ac:dyDescent="0.3">
      <c r="A7" s="133" t="s">
        <v>0</v>
      </c>
      <c r="B7" s="134"/>
      <c r="C7" s="134"/>
      <c r="D7" s="134"/>
      <c r="E7" s="80"/>
    </row>
    <row r="8" spans="1:5" x14ac:dyDescent="0.3">
      <c r="A8" s="1"/>
      <c r="B8" s="2"/>
      <c r="C8" s="3" t="s">
        <v>1</v>
      </c>
      <c r="D8" s="4" t="s">
        <v>2</v>
      </c>
    </row>
    <row r="9" spans="1:5" ht="17.399999999999999" x14ac:dyDescent="0.3">
      <c r="A9" s="84" t="s">
        <v>3</v>
      </c>
      <c r="B9" s="85" t="s">
        <v>4</v>
      </c>
      <c r="C9" s="86"/>
      <c r="D9" s="87"/>
    </row>
    <row r="10" spans="1:5" s="81" customFormat="1" ht="13.8" x14ac:dyDescent="0.3">
      <c r="A10" s="5"/>
      <c r="B10" s="6"/>
      <c r="C10" s="7"/>
      <c r="D10" s="82"/>
      <c r="E10" s="80"/>
    </row>
    <row r="11" spans="1:5" s="81" customFormat="1" ht="13.8" x14ac:dyDescent="0.3">
      <c r="A11" s="88" t="s">
        <v>5</v>
      </c>
      <c r="B11" s="89" t="s">
        <v>6</v>
      </c>
      <c r="C11" s="90"/>
      <c r="D11" s="91"/>
      <c r="E11" s="80"/>
    </row>
    <row r="12" spans="1:5" s="81" customFormat="1" ht="13.8" x14ac:dyDescent="0.3">
      <c r="A12" s="5"/>
      <c r="B12" s="11"/>
      <c r="C12" s="10"/>
      <c r="D12" s="83"/>
      <c r="E12" s="80"/>
    </row>
    <row r="13" spans="1:5" s="81" customFormat="1" ht="13.8" x14ac:dyDescent="0.3">
      <c r="A13" s="12" t="s">
        <v>468</v>
      </c>
      <c r="B13" s="13" t="s">
        <v>7</v>
      </c>
      <c r="C13" s="7" t="s">
        <v>8</v>
      </c>
      <c r="D13" s="82"/>
      <c r="E13" s="80"/>
    </row>
    <row r="14" spans="1:5" s="81" customFormat="1" x14ac:dyDescent="0.3">
      <c r="A14" s="14"/>
      <c r="B14" s="13"/>
      <c r="C14" s="7"/>
      <c r="D14" s="83"/>
      <c r="E14" s="80"/>
    </row>
    <row r="15" spans="1:5" s="81" customFormat="1" ht="13.8" x14ac:dyDescent="0.3">
      <c r="A15" s="5"/>
      <c r="B15" s="13" t="s">
        <v>701</v>
      </c>
      <c r="C15" s="7"/>
      <c r="D15" s="83"/>
      <c r="E15" s="80"/>
    </row>
    <row r="16" spans="1:5" s="81" customFormat="1" x14ac:dyDescent="0.3">
      <c r="A16" s="14" t="s">
        <v>469</v>
      </c>
      <c r="B16" s="15" t="s">
        <v>9</v>
      </c>
      <c r="C16" s="7" t="s">
        <v>13</v>
      </c>
      <c r="D16" s="82"/>
      <c r="E16" s="80"/>
    </row>
    <row r="17" spans="1:5" s="81" customFormat="1" x14ac:dyDescent="0.3">
      <c r="A17" s="14" t="s">
        <v>470</v>
      </c>
      <c r="B17" s="15" t="s">
        <v>11</v>
      </c>
      <c r="C17" s="7" t="s">
        <v>12</v>
      </c>
      <c r="D17" s="82"/>
      <c r="E17" s="80"/>
    </row>
    <row r="18" spans="1:5" s="81" customFormat="1" x14ac:dyDescent="0.3">
      <c r="A18" s="14"/>
      <c r="B18" s="15"/>
      <c r="C18" s="7"/>
      <c r="D18" s="82"/>
      <c r="E18" s="80"/>
    </row>
    <row r="19" spans="1:5" s="81" customFormat="1" x14ac:dyDescent="0.3">
      <c r="A19" s="14"/>
      <c r="B19" s="13" t="s">
        <v>702</v>
      </c>
      <c r="C19" s="7"/>
      <c r="D19" s="82"/>
      <c r="E19" s="80"/>
    </row>
    <row r="20" spans="1:5" s="81" customFormat="1" x14ac:dyDescent="0.3">
      <c r="A20" s="14" t="s">
        <v>471</v>
      </c>
      <c r="B20" s="15" t="s">
        <v>9</v>
      </c>
      <c r="C20" s="7" t="s">
        <v>13</v>
      </c>
      <c r="D20" s="82"/>
      <c r="E20" s="80"/>
    </row>
    <row r="21" spans="1:5" s="81" customFormat="1" x14ac:dyDescent="0.3">
      <c r="A21" s="14" t="s">
        <v>472</v>
      </c>
      <c r="B21" s="15" t="s">
        <v>11</v>
      </c>
      <c r="C21" s="7" t="s">
        <v>12</v>
      </c>
      <c r="D21" s="82"/>
      <c r="E21" s="80"/>
    </row>
    <row r="22" spans="1:5" s="81" customFormat="1" x14ac:dyDescent="0.3">
      <c r="A22" s="23"/>
      <c r="B22" s="19"/>
      <c r="C22" s="24"/>
      <c r="D22" s="99"/>
      <c r="E22" s="80"/>
    </row>
    <row r="23" spans="1:5" s="81" customFormat="1" ht="28.2" x14ac:dyDescent="0.3">
      <c r="A23" s="100" t="s">
        <v>473</v>
      </c>
      <c r="B23" s="93" t="s">
        <v>725</v>
      </c>
      <c r="C23" s="101" t="s">
        <v>10</v>
      </c>
      <c r="D23" s="102"/>
      <c r="E23" s="80"/>
    </row>
    <row r="24" spans="1:5" s="81" customFormat="1" x14ac:dyDescent="0.3">
      <c r="A24" s="25"/>
      <c r="B24" s="22"/>
      <c r="C24" s="24"/>
      <c r="D24" s="99"/>
      <c r="E24" s="80"/>
    </row>
    <row r="25" spans="1:5" s="81" customFormat="1" ht="41.4" x14ac:dyDescent="0.3">
      <c r="A25" s="100" t="s">
        <v>14</v>
      </c>
      <c r="B25" s="112" t="s">
        <v>726</v>
      </c>
      <c r="C25" s="101" t="s">
        <v>16</v>
      </c>
      <c r="D25" s="102"/>
      <c r="E25" s="80"/>
    </row>
    <row r="26" spans="1:5" s="81" customFormat="1" x14ac:dyDescent="0.3">
      <c r="A26" s="27"/>
      <c r="B26" s="22"/>
      <c r="C26" s="24"/>
      <c r="D26" s="99"/>
      <c r="E26" s="80"/>
    </row>
    <row r="27" spans="1:5" s="81" customFormat="1" ht="41.4" x14ac:dyDescent="0.3">
      <c r="A27" s="100" t="s">
        <v>15</v>
      </c>
      <c r="B27" s="112" t="s">
        <v>727</v>
      </c>
      <c r="C27" s="94" t="s">
        <v>18</v>
      </c>
      <c r="D27" s="95"/>
      <c r="E27" s="80"/>
    </row>
    <row r="28" spans="1:5" x14ac:dyDescent="0.3">
      <c r="A28" s="31"/>
      <c r="B28" s="32"/>
      <c r="C28" s="33"/>
      <c r="D28" s="34"/>
    </row>
    <row r="29" spans="1:5" ht="17.399999999999999" x14ac:dyDescent="0.3">
      <c r="A29" s="84" t="s">
        <v>19</v>
      </c>
      <c r="B29" s="85" t="s">
        <v>20</v>
      </c>
      <c r="C29" s="86"/>
      <c r="D29" s="87"/>
      <c r="E29" s="80"/>
    </row>
    <row r="30" spans="1:5" x14ac:dyDescent="0.3">
      <c r="A30" s="18"/>
      <c r="B30" s="9"/>
      <c r="C30" s="20"/>
      <c r="D30" s="21"/>
      <c r="E30" s="80"/>
    </row>
    <row r="31" spans="1:5" s="81" customFormat="1" ht="41.4" x14ac:dyDescent="0.3">
      <c r="A31" s="92" t="s">
        <v>21</v>
      </c>
      <c r="B31" s="89" t="s">
        <v>728</v>
      </c>
      <c r="C31" s="94"/>
      <c r="D31" s="95"/>
      <c r="E31" s="80"/>
    </row>
    <row r="32" spans="1:5" s="81" customFormat="1" ht="13.8" x14ac:dyDescent="0.3">
      <c r="A32" s="18"/>
      <c r="B32" s="9"/>
      <c r="C32" s="20"/>
      <c r="D32" s="96"/>
      <c r="E32" s="80"/>
    </row>
    <row r="33" spans="1:6" s="81" customFormat="1" ht="13.8" x14ac:dyDescent="0.3">
      <c r="A33" s="92" t="s">
        <v>23</v>
      </c>
      <c r="B33" s="89" t="s">
        <v>24</v>
      </c>
      <c r="C33" s="94"/>
      <c r="D33" s="95"/>
      <c r="E33" s="80"/>
    </row>
    <row r="34" spans="1:6" s="81" customFormat="1" ht="13.8" x14ac:dyDescent="0.3">
      <c r="A34" s="18"/>
      <c r="B34" s="9"/>
      <c r="C34" s="20"/>
      <c r="D34" s="96"/>
      <c r="E34" s="80"/>
    </row>
    <row r="35" spans="1:6" s="81" customFormat="1" x14ac:dyDescent="0.3">
      <c r="A35" s="17" t="s">
        <v>25</v>
      </c>
      <c r="B35" s="28" t="s">
        <v>474</v>
      </c>
      <c r="C35" s="20" t="s">
        <v>13</v>
      </c>
      <c r="D35" s="104"/>
      <c r="E35" s="80"/>
    </row>
    <row r="36" spans="1:6" s="81" customFormat="1" x14ac:dyDescent="0.3">
      <c r="A36" s="17" t="s">
        <v>26</v>
      </c>
      <c r="B36" s="28" t="s">
        <v>475</v>
      </c>
      <c r="C36" s="20" t="s">
        <v>13</v>
      </c>
      <c r="D36" s="105"/>
      <c r="E36" s="80"/>
    </row>
    <row r="37" spans="1:6" s="81" customFormat="1" x14ac:dyDescent="0.3">
      <c r="A37" s="17" t="s">
        <v>27</v>
      </c>
      <c r="B37" s="28" t="s">
        <v>476</v>
      </c>
      <c r="C37" s="20" t="s">
        <v>10</v>
      </c>
      <c r="D37" s="96"/>
      <c r="E37" s="80"/>
    </row>
    <row r="38" spans="1:6" s="81" customFormat="1" ht="27.6" x14ac:dyDescent="0.3">
      <c r="A38" s="17" t="s">
        <v>28</v>
      </c>
      <c r="B38" s="28" t="s">
        <v>477</v>
      </c>
      <c r="C38" s="20" t="s">
        <v>13</v>
      </c>
      <c r="D38" s="96"/>
      <c r="E38" s="80"/>
    </row>
    <row r="39" spans="1:6" s="81" customFormat="1" x14ac:dyDescent="0.3">
      <c r="A39" s="17" t="s">
        <v>29</v>
      </c>
      <c r="B39" s="28" t="s">
        <v>478</v>
      </c>
      <c r="C39" s="20" t="s">
        <v>13</v>
      </c>
      <c r="D39" s="106"/>
      <c r="E39" s="80"/>
    </row>
    <row r="40" spans="1:6" s="81" customFormat="1" ht="27.6" x14ac:dyDescent="0.3">
      <c r="A40" s="17" t="s">
        <v>30</v>
      </c>
      <c r="B40" s="28" t="s">
        <v>479</v>
      </c>
      <c r="C40" s="20" t="s">
        <v>13</v>
      </c>
      <c r="D40" s="107"/>
      <c r="E40" s="80"/>
    </row>
    <row r="41" spans="1:6" s="81" customFormat="1" ht="27.6" x14ac:dyDescent="0.3">
      <c r="A41" s="17" t="s">
        <v>31</v>
      </c>
      <c r="B41" s="28" t="s">
        <v>480</v>
      </c>
      <c r="C41" s="20" t="s">
        <v>13</v>
      </c>
      <c r="D41" s="103"/>
      <c r="E41" s="80"/>
    </row>
    <row r="42" spans="1:6" s="81" customFormat="1" ht="27.6" x14ac:dyDescent="0.3">
      <c r="A42" s="17" t="s">
        <v>481</v>
      </c>
      <c r="B42" s="28" t="s">
        <v>482</v>
      </c>
      <c r="C42" s="20" t="s">
        <v>13</v>
      </c>
      <c r="D42" s="96"/>
      <c r="E42" s="80"/>
    </row>
    <row r="43" spans="1:6" s="81" customFormat="1" x14ac:dyDescent="0.3">
      <c r="A43" s="17"/>
      <c r="B43" s="28"/>
      <c r="C43" s="20"/>
      <c r="D43" s="96"/>
      <c r="E43" s="80"/>
    </row>
    <row r="44" spans="1:6" s="81" customFormat="1" ht="13.8" x14ac:dyDescent="0.3">
      <c r="A44" s="92" t="s">
        <v>32</v>
      </c>
      <c r="B44" s="89" t="s">
        <v>33</v>
      </c>
      <c r="C44" s="94"/>
      <c r="D44" s="95"/>
      <c r="E44" s="108"/>
      <c r="F44" s="98"/>
    </row>
    <row r="45" spans="1:6" s="81" customFormat="1" ht="13.8" x14ac:dyDescent="0.3">
      <c r="A45" s="18"/>
      <c r="B45" s="41"/>
      <c r="C45" s="20"/>
      <c r="D45" s="96"/>
      <c r="E45" s="108"/>
      <c r="F45" s="98"/>
    </row>
    <row r="46" spans="1:6" s="81" customFormat="1" ht="27.6" x14ac:dyDescent="0.3">
      <c r="A46" s="17" t="s">
        <v>34</v>
      </c>
      <c r="B46" s="44" t="s">
        <v>483</v>
      </c>
      <c r="C46" s="20" t="s">
        <v>35</v>
      </c>
      <c r="D46" s="96"/>
      <c r="E46" s="108"/>
      <c r="F46" s="98"/>
    </row>
    <row r="47" spans="1:6" s="81" customFormat="1" ht="55.2" x14ac:dyDescent="0.3">
      <c r="A47" s="17" t="s">
        <v>36</v>
      </c>
      <c r="B47" s="44" t="s">
        <v>484</v>
      </c>
      <c r="C47" s="20" t="s">
        <v>485</v>
      </c>
      <c r="D47" s="96"/>
      <c r="E47" s="108"/>
      <c r="F47" s="98"/>
    </row>
    <row r="48" spans="1:6" s="81" customFormat="1" ht="27.6" x14ac:dyDescent="0.3">
      <c r="A48" s="17" t="s">
        <v>37</v>
      </c>
      <c r="B48" s="44" t="s">
        <v>486</v>
      </c>
      <c r="C48" s="20" t="s">
        <v>35</v>
      </c>
      <c r="D48" s="96"/>
      <c r="E48" s="108"/>
      <c r="F48" s="98"/>
    </row>
    <row r="49" spans="1:6" s="81" customFormat="1" ht="55.2" x14ac:dyDescent="0.3">
      <c r="A49" s="17" t="s">
        <v>652</v>
      </c>
      <c r="B49" s="44" t="s">
        <v>487</v>
      </c>
      <c r="C49" s="20" t="s">
        <v>485</v>
      </c>
      <c r="D49" s="96"/>
      <c r="E49" s="108"/>
      <c r="F49" s="98"/>
    </row>
    <row r="50" spans="1:6" x14ac:dyDescent="0.3">
      <c r="A50" s="16"/>
      <c r="B50" s="28"/>
      <c r="C50" s="20"/>
      <c r="D50" s="38"/>
    </row>
    <row r="51" spans="1:6" s="81" customFormat="1" ht="13.8" x14ac:dyDescent="0.3">
      <c r="A51" s="92" t="s">
        <v>38</v>
      </c>
      <c r="B51" s="89" t="s">
        <v>41</v>
      </c>
      <c r="C51" s="94"/>
      <c r="D51" s="95"/>
      <c r="E51" s="108"/>
      <c r="F51" s="98"/>
    </row>
    <row r="52" spans="1:6" s="81" customFormat="1" ht="13.8" x14ac:dyDescent="0.3">
      <c r="A52" s="18"/>
      <c r="B52" s="9"/>
      <c r="C52" s="20"/>
      <c r="D52" s="96"/>
      <c r="E52" s="108"/>
      <c r="F52" s="98"/>
    </row>
    <row r="53" spans="1:6" s="81" customFormat="1" ht="27.6" x14ac:dyDescent="0.3">
      <c r="A53" s="17" t="s">
        <v>653</v>
      </c>
      <c r="B53" s="28" t="s">
        <v>488</v>
      </c>
      <c r="C53" s="20" t="s">
        <v>8</v>
      </c>
      <c r="D53" s="96"/>
      <c r="E53" s="80"/>
      <c r="F53" s="98"/>
    </row>
    <row r="54" spans="1:6" s="81" customFormat="1" x14ac:dyDescent="0.3">
      <c r="A54" s="17" t="s">
        <v>691</v>
      </c>
      <c r="B54" s="28" t="s">
        <v>42</v>
      </c>
      <c r="C54" s="20" t="s">
        <v>17</v>
      </c>
      <c r="D54" s="96"/>
      <c r="E54" s="80"/>
      <c r="F54" s="98"/>
    </row>
    <row r="55" spans="1:6" s="81" customFormat="1" x14ac:dyDescent="0.3">
      <c r="A55" s="17" t="s">
        <v>692</v>
      </c>
      <c r="B55" s="28" t="s">
        <v>43</v>
      </c>
      <c r="C55" s="20" t="s">
        <v>8</v>
      </c>
      <c r="D55" s="96"/>
      <c r="E55" s="80"/>
      <c r="F55" s="98"/>
    </row>
    <row r="56" spans="1:6" s="81" customFormat="1" x14ac:dyDescent="0.3">
      <c r="A56" s="17" t="s">
        <v>693</v>
      </c>
      <c r="B56" s="28" t="s">
        <v>44</v>
      </c>
      <c r="C56" s="20" t="s">
        <v>45</v>
      </c>
      <c r="D56" s="96"/>
      <c r="E56" s="80"/>
      <c r="F56" s="98"/>
    </row>
    <row r="57" spans="1:6" s="81" customFormat="1" x14ac:dyDescent="0.3">
      <c r="A57" s="17" t="s">
        <v>694</v>
      </c>
      <c r="B57" s="28" t="s">
        <v>46</v>
      </c>
      <c r="C57" s="20" t="s">
        <v>13</v>
      </c>
      <c r="D57" s="96"/>
      <c r="E57" s="80"/>
      <c r="F57" s="98"/>
    </row>
    <row r="58" spans="1:6" s="81" customFormat="1" x14ac:dyDescent="0.3">
      <c r="A58" s="17" t="s">
        <v>695</v>
      </c>
      <c r="B58" s="28" t="s">
        <v>47</v>
      </c>
      <c r="C58" s="20" t="s">
        <v>13</v>
      </c>
      <c r="D58" s="96"/>
      <c r="E58" s="80"/>
      <c r="F58" s="98"/>
    </row>
    <row r="59" spans="1:6" s="81" customFormat="1" x14ac:dyDescent="0.3">
      <c r="A59" s="17" t="s">
        <v>696</v>
      </c>
      <c r="B59" s="28" t="s">
        <v>48</v>
      </c>
      <c r="C59" s="20" t="s">
        <v>17</v>
      </c>
      <c r="D59" s="96"/>
      <c r="E59" s="80"/>
      <c r="F59" s="98"/>
    </row>
    <row r="60" spans="1:6" s="81" customFormat="1" ht="27.6" x14ac:dyDescent="0.3">
      <c r="A60" s="17" t="s">
        <v>697</v>
      </c>
      <c r="B60" s="28" t="s">
        <v>50</v>
      </c>
      <c r="C60" s="20" t="s">
        <v>13</v>
      </c>
      <c r="D60" s="96"/>
      <c r="E60" s="97"/>
      <c r="F60" s="98"/>
    </row>
    <row r="61" spans="1:6" s="81" customFormat="1" ht="27.6" x14ac:dyDescent="0.3">
      <c r="A61" s="17" t="s">
        <v>698</v>
      </c>
      <c r="B61" s="28" t="s">
        <v>51</v>
      </c>
      <c r="C61" s="20" t="s">
        <v>13</v>
      </c>
      <c r="D61" s="96"/>
      <c r="E61" s="97"/>
      <c r="F61" s="98"/>
    </row>
    <row r="62" spans="1:6" s="81" customFormat="1" x14ac:dyDescent="0.3">
      <c r="A62" s="17" t="s">
        <v>699</v>
      </c>
      <c r="B62" s="28" t="s">
        <v>52</v>
      </c>
      <c r="C62" s="20" t="s">
        <v>10</v>
      </c>
      <c r="D62" s="96"/>
      <c r="E62" s="80"/>
      <c r="F62" s="98"/>
    </row>
    <row r="63" spans="1:6" s="81" customFormat="1" ht="27.6" x14ac:dyDescent="0.3">
      <c r="A63" s="17" t="s">
        <v>700</v>
      </c>
      <c r="B63" s="28" t="s">
        <v>492</v>
      </c>
      <c r="C63" s="20" t="s">
        <v>54</v>
      </c>
      <c r="D63" s="96"/>
      <c r="E63" s="80"/>
      <c r="F63" s="98"/>
    </row>
    <row r="64" spans="1:6" s="81" customFormat="1" x14ac:dyDescent="0.3">
      <c r="A64" s="39"/>
      <c r="B64" s="28"/>
      <c r="C64" s="20"/>
      <c r="D64" s="96"/>
      <c r="E64" s="80"/>
    </row>
    <row r="65" spans="1:5" s="81" customFormat="1" ht="13.8" x14ac:dyDescent="0.3">
      <c r="A65" s="92" t="s">
        <v>39</v>
      </c>
      <c r="B65" s="89" t="s">
        <v>55</v>
      </c>
      <c r="C65" s="94"/>
      <c r="D65" s="95"/>
      <c r="E65" s="80"/>
    </row>
    <row r="66" spans="1:5" s="81" customFormat="1" ht="13.8" x14ac:dyDescent="0.3">
      <c r="A66" s="18"/>
      <c r="B66" s="9"/>
      <c r="C66" s="20"/>
      <c r="D66" s="96"/>
      <c r="E66" s="80"/>
    </row>
    <row r="67" spans="1:5" s="81" customFormat="1" x14ac:dyDescent="0.3">
      <c r="A67" s="17" t="s">
        <v>489</v>
      </c>
      <c r="B67" s="28" t="s">
        <v>493</v>
      </c>
      <c r="C67" s="20" t="s">
        <v>10</v>
      </c>
      <c r="D67" s="105"/>
      <c r="E67" s="80"/>
    </row>
    <row r="68" spans="1:5" s="81" customFormat="1" x14ac:dyDescent="0.3">
      <c r="A68" s="17" t="s">
        <v>490</v>
      </c>
      <c r="B68" s="28" t="s">
        <v>495</v>
      </c>
      <c r="C68" s="20" t="s">
        <v>8</v>
      </c>
      <c r="D68" s="105"/>
      <c r="E68" s="80"/>
    </row>
    <row r="69" spans="1:5" s="81" customFormat="1" x14ac:dyDescent="0.3">
      <c r="A69" s="17" t="s">
        <v>491</v>
      </c>
      <c r="B69" s="28" t="s">
        <v>497</v>
      </c>
      <c r="C69" s="20" t="s">
        <v>8</v>
      </c>
      <c r="D69" s="105"/>
      <c r="E69" s="80"/>
    </row>
    <row r="70" spans="1:5" s="81" customFormat="1" x14ac:dyDescent="0.3">
      <c r="A70" s="17"/>
      <c r="B70" s="28"/>
      <c r="C70" s="20"/>
      <c r="D70" s="96"/>
      <c r="E70" s="80"/>
    </row>
    <row r="71" spans="1:5" s="81" customFormat="1" ht="13.8" x14ac:dyDescent="0.3">
      <c r="A71" s="92" t="s">
        <v>40</v>
      </c>
      <c r="B71" s="89" t="s">
        <v>56</v>
      </c>
      <c r="C71" s="94"/>
      <c r="D71" s="95"/>
      <c r="E71" s="80"/>
    </row>
    <row r="72" spans="1:5" s="81" customFormat="1" ht="13.8" x14ac:dyDescent="0.3">
      <c r="A72" s="18"/>
      <c r="B72" s="45"/>
      <c r="C72" s="29"/>
      <c r="D72" s="109"/>
      <c r="E72" s="80"/>
    </row>
    <row r="73" spans="1:5" s="81" customFormat="1" x14ac:dyDescent="0.3">
      <c r="A73" s="17" t="s">
        <v>494</v>
      </c>
      <c r="B73" s="28" t="s">
        <v>498</v>
      </c>
      <c r="C73" s="29" t="s">
        <v>10</v>
      </c>
      <c r="D73" s="105"/>
      <c r="E73" s="80"/>
    </row>
    <row r="74" spans="1:5" s="81" customFormat="1" x14ac:dyDescent="0.3">
      <c r="A74" s="17" t="s">
        <v>496</v>
      </c>
      <c r="B74" s="28" t="s">
        <v>57</v>
      </c>
      <c r="C74" s="29" t="s">
        <v>10</v>
      </c>
      <c r="D74" s="105"/>
      <c r="E74" s="80"/>
    </row>
    <row r="75" spans="1:5" s="81" customFormat="1" x14ac:dyDescent="0.3">
      <c r="A75" s="17" t="s">
        <v>49</v>
      </c>
      <c r="B75" s="28" t="s">
        <v>58</v>
      </c>
      <c r="C75" s="29" t="s">
        <v>22</v>
      </c>
      <c r="D75" s="104"/>
      <c r="E75" s="80"/>
    </row>
    <row r="76" spans="1:5" s="81" customFormat="1" x14ac:dyDescent="0.3">
      <c r="A76" s="17" t="s">
        <v>53</v>
      </c>
      <c r="B76" s="28" t="s">
        <v>59</v>
      </c>
      <c r="C76" s="29" t="s">
        <v>13</v>
      </c>
      <c r="D76" s="104"/>
      <c r="E76" s="80"/>
    </row>
    <row r="77" spans="1:5" x14ac:dyDescent="0.3">
      <c r="A77" s="17"/>
      <c r="B77" s="28"/>
      <c r="C77" s="20"/>
      <c r="D77" s="38"/>
    </row>
    <row r="78" spans="1:5" ht="17.399999999999999" x14ac:dyDescent="0.3">
      <c r="A78" s="84" t="s">
        <v>60</v>
      </c>
      <c r="B78" s="85" t="s">
        <v>61</v>
      </c>
      <c r="C78" s="86"/>
      <c r="D78" s="87"/>
    </row>
    <row r="79" spans="1:5" x14ac:dyDescent="0.3">
      <c r="A79" s="14"/>
      <c r="B79" s="6"/>
      <c r="C79" s="7"/>
      <c r="D79" s="8"/>
    </row>
    <row r="80" spans="1:5" x14ac:dyDescent="0.3">
      <c r="A80" s="92" t="s">
        <v>62</v>
      </c>
      <c r="B80" s="89" t="s">
        <v>63</v>
      </c>
      <c r="C80" s="94"/>
      <c r="D80" s="95"/>
    </row>
    <row r="81" spans="1:4" x14ac:dyDescent="0.3">
      <c r="A81" s="46"/>
      <c r="B81" s="47"/>
      <c r="C81" s="33"/>
      <c r="D81" s="34"/>
    </row>
    <row r="82" spans="1:4" x14ac:dyDescent="0.3">
      <c r="A82" s="17" t="s">
        <v>499</v>
      </c>
      <c r="B82" s="28" t="s">
        <v>64</v>
      </c>
      <c r="C82" s="20" t="s">
        <v>17</v>
      </c>
      <c r="D82" s="21"/>
    </row>
    <row r="83" spans="1:4" x14ac:dyDescent="0.3">
      <c r="A83" s="17" t="s">
        <v>500</v>
      </c>
      <c r="B83" s="28" t="s">
        <v>65</v>
      </c>
      <c r="C83" s="20" t="s">
        <v>17</v>
      </c>
      <c r="D83" s="21"/>
    </row>
    <row r="84" spans="1:4" ht="27.6" x14ac:dyDescent="0.3">
      <c r="A84" s="17" t="s">
        <v>654</v>
      </c>
      <c r="B84" s="28" t="s">
        <v>66</v>
      </c>
      <c r="C84" s="48" t="s">
        <v>512</v>
      </c>
      <c r="D84" s="49"/>
    </row>
    <row r="85" spans="1:4" x14ac:dyDescent="0.3">
      <c r="A85" s="39"/>
      <c r="B85" s="22"/>
      <c r="C85" s="50"/>
      <c r="D85" s="51"/>
    </row>
    <row r="86" spans="1:4" x14ac:dyDescent="0.3">
      <c r="A86" s="92" t="s">
        <v>501</v>
      </c>
      <c r="B86" s="89" t="s">
        <v>68</v>
      </c>
      <c r="C86" s="94"/>
      <c r="D86" s="95"/>
    </row>
    <row r="87" spans="1:4" x14ac:dyDescent="0.3">
      <c r="A87" s="17"/>
      <c r="B87" s="26"/>
      <c r="C87" s="20"/>
      <c r="D87" s="21"/>
    </row>
    <row r="88" spans="1:4" ht="28.2" x14ac:dyDescent="0.3">
      <c r="A88" s="18"/>
      <c r="B88" s="110" t="s">
        <v>513</v>
      </c>
      <c r="C88" s="20"/>
      <c r="D88" s="21"/>
    </row>
    <row r="89" spans="1:4" ht="27.6" x14ac:dyDescent="0.3">
      <c r="A89" s="17" t="s">
        <v>502</v>
      </c>
      <c r="B89" s="28" t="s">
        <v>71</v>
      </c>
      <c r="C89" s="20" t="s">
        <v>8</v>
      </c>
      <c r="D89" s="21"/>
    </row>
    <row r="90" spans="1:4" ht="27.6" x14ac:dyDescent="0.3">
      <c r="A90" s="17" t="s">
        <v>503</v>
      </c>
      <c r="B90" s="28" t="s">
        <v>73</v>
      </c>
      <c r="C90" s="20" t="s">
        <v>8</v>
      </c>
      <c r="D90" s="21"/>
    </row>
    <row r="91" spans="1:4" ht="27.6" x14ac:dyDescent="0.3">
      <c r="A91" s="17" t="s">
        <v>504</v>
      </c>
      <c r="B91" s="28" t="s">
        <v>75</v>
      </c>
      <c r="C91" s="20" t="s">
        <v>8</v>
      </c>
      <c r="D91" s="21"/>
    </row>
    <row r="92" spans="1:4" ht="27.6" x14ac:dyDescent="0.3">
      <c r="A92" s="17" t="s">
        <v>505</v>
      </c>
      <c r="B92" s="28" t="s">
        <v>77</v>
      </c>
      <c r="C92" s="20" t="s">
        <v>8</v>
      </c>
      <c r="D92" s="21"/>
    </row>
    <row r="93" spans="1:4" ht="30" customHeight="1" x14ac:dyDescent="0.3">
      <c r="A93" s="17" t="s">
        <v>508</v>
      </c>
      <c r="B93" s="28" t="s">
        <v>79</v>
      </c>
      <c r="C93" s="20" t="s">
        <v>8</v>
      </c>
      <c r="D93" s="21"/>
    </row>
    <row r="94" spans="1:4" x14ac:dyDescent="0.3">
      <c r="A94" s="17"/>
      <c r="B94" s="28"/>
      <c r="C94" s="20"/>
      <c r="D94" s="21"/>
    </row>
    <row r="95" spans="1:4" x14ac:dyDescent="0.3">
      <c r="A95" s="18"/>
      <c r="B95" s="110" t="s">
        <v>81</v>
      </c>
      <c r="C95" s="20"/>
      <c r="D95" s="21"/>
    </row>
    <row r="96" spans="1:4" ht="41.4" x14ac:dyDescent="0.3">
      <c r="A96" s="17" t="s">
        <v>509</v>
      </c>
      <c r="B96" s="28" t="s">
        <v>83</v>
      </c>
      <c r="C96" s="20" t="s">
        <v>8</v>
      </c>
      <c r="D96" s="21"/>
    </row>
    <row r="97" spans="1:4" ht="41.4" x14ac:dyDescent="0.3">
      <c r="A97" s="17" t="s">
        <v>510</v>
      </c>
      <c r="B97" s="28" t="s">
        <v>85</v>
      </c>
      <c r="C97" s="20" t="s">
        <v>8</v>
      </c>
      <c r="D97" s="21"/>
    </row>
    <row r="98" spans="1:4" ht="41.4" x14ac:dyDescent="0.3">
      <c r="A98" s="17" t="s">
        <v>655</v>
      </c>
      <c r="B98" s="28" t="s">
        <v>87</v>
      </c>
      <c r="C98" s="20" t="s">
        <v>8</v>
      </c>
      <c r="D98" s="21"/>
    </row>
    <row r="99" spans="1:4" x14ac:dyDescent="0.3">
      <c r="A99" s="17"/>
      <c r="B99" s="9"/>
      <c r="C99" s="20"/>
      <c r="D99" s="21"/>
    </row>
    <row r="100" spans="1:4" x14ac:dyDescent="0.3">
      <c r="A100" s="92" t="s">
        <v>511</v>
      </c>
      <c r="B100" s="89" t="s">
        <v>89</v>
      </c>
      <c r="C100" s="94"/>
      <c r="D100" s="95"/>
    </row>
    <row r="101" spans="1:4" x14ac:dyDescent="0.3">
      <c r="A101" s="46"/>
      <c r="B101" s="45"/>
      <c r="C101" s="20"/>
      <c r="D101" s="21"/>
    </row>
    <row r="102" spans="1:4" x14ac:dyDescent="0.3">
      <c r="A102" s="18" t="s">
        <v>514</v>
      </c>
      <c r="B102" s="52" t="s">
        <v>91</v>
      </c>
      <c r="C102" s="20"/>
      <c r="D102" s="21"/>
    </row>
    <row r="103" spans="1:4" x14ac:dyDescent="0.3">
      <c r="A103" s="17" t="s">
        <v>515</v>
      </c>
      <c r="B103" s="28" t="s">
        <v>93</v>
      </c>
      <c r="C103" s="20" t="s">
        <v>8</v>
      </c>
      <c r="D103" s="21"/>
    </row>
    <row r="104" spans="1:4" x14ac:dyDescent="0.3">
      <c r="A104" s="17" t="s">
        <v>516</v>
      </c>
      <c r="B104" s="28" t="s">
        <v>95</v>
      </c>
      <c r="C104" s="20" t="s">
        <v>8</v>
      </c>
      <c r="D104" s="21"/>
    </row>
    <row r="105" spans="1:4" x14ac:dyDescent="0.3">
      <c r="A105" s="17" t="s">
        <v>517</v>
      </c>
      <c r="B105" s="28" t="s">
        <v>97</v>
      </c>
      <c r="C105" s="20" t="s">
        <v>8</v>
      </c>
      <c r="D105" s="21"/>
    </row>
    <row r="106" spans="1:4" x14ac:dyDescent="0.3">
      <c r="A106" s="17" t="s">
        <v>518</v>
      </c>
      <c r="B106" s="28" t="s">
        <v>99</v>
      </c>
      <c r="C106" s="20" t="s">
        <v>8</v>
      </c>
      <c r="D106" s="21"/>
    </row>
    <row r="107" spans="1:4" x14ac:dyDescent="0.3">
      <c r="A107" s="17" t="s">
        <v>656</v>
      </c>
      <c r="B107" s="28" t="s">
        <v>101</v>
      </c>
      <c r="C107" s="20" t="s">
        <v>8</v>
      </c>
      <c r="D107" s="21"/>
    </row>
    <row r="108" spans="1:4" x14ac:dyDescent="0.3">
      <c r="A108" s="17"/>
      <c r="B108" s="54"/>
      <c r="C108" s="33"/>
      <c r="D108" s="34"/>
    </row>
    <row r="109" spans="1:4" x14ac:dyDescent="0.3">
      <c r="A109" s="18" t="s">
        <v>519</v>
      </c>
      <c r="B109" s="52" t="s">
        <v>103</v>
      </c>
      <c r="C109" s="20"/>
      <c r="D109" s="21"/>
    </row>
    <row r="110" spans="1:4" x14ac:dyDescent="0.3">
      <c r="A110" s="17" t="s">
        <v>520</v>
      </c>
      <c r="B110" s="53" t="s">
        <v>105</v>
      </c>
      <c r="C110" s="20" t="s">
        <v>8</v>
      </c>
      <c r="D110" s="21"/>
    </row>
    <row r="111" spans="1:4" x14ac:dyDescent="0.3">
      <c r="A111" s="17" t="s">
        <v>521</v>
      </c>
      <c r="B111" s="53" t="s">
        <v>107</v>
      </c>
      <c r="C111" s="20" t="s">
        <v>8</v>
      </c>
      <c r="D111" s="21"/>
    </row>
    <row r="112" spans="1:4" x14ac:dyDescent="0.3">
      <c r="A112" s="17" t="s">
        <v>522</v>
      </c>
      <c r="B112" s="53" t="s">
        <v>108</v>
      </c>
      <c r="C112" s="20" t="s">
        <v>8</v>
      </c>
      <c r="D112" s="21"/>
    </row>
    <row r="113" spans="1:4" x14ac:dyDescent="0.3">
      <c r="A113" s="17" t="s">
        <v>523</v>
      </c>
      <c r="B113" s="53" t="s">
        <v>109</v>
      </c>
      <c r="C113" s="20" t="s">
        <v>8</v>
      </c>
      <c r="D113" s="21"/>
    </row>
    <row r="114" spans="1:4" x14ac:dyDescent="0.3">
      <c r="A114" s="17" t="s">
        <v>524</v>
      </c>
      <c r="B114" s="53" t="s">
        <v>110</v>
      </c>
      <c r="C114" s="20" t="s">
        <v>8</v>
      </c>
      <c r="D114" s="21"/>
    </row>
    <row r="115" spans="1:4" x14ac:dyDescent="0.3">
      <c r="A115" s="17" t="s">
        <v>657</v>
      </c>
      <c r="B115" s="53" t="s">
        <v>111</v>
      </c>
      <c r="C115" s="20" t="s">
        <v>8</v>
      </c>
      <c r="D115" s="21"/>
    </row>
    <row r="116" spans="1:4" x14ac:dyDescent="0.3">
      <c r="A116" s="17"/>
      <c r="B116" s="55"/>
      <c r="C116" s="20"/>
      <c r="D116" s="21"/>
    </row>
    <row r="117" spans="1:4" x14ac:dyDescent="0.3">
      <c r="A117" s="18" t="s">
        <v>525</v>
      </c>
      <c r="B117" s="52" t="s">
        <v>113</v>
      </c>
      <c r="C117" s="20"/>
      <c r="D117" s="21"/>
    </row>
    <row r="118" spans="1:4" x14ac:dyDescent="0.3">
      <c r="A118" s="17" t="s">
        <v>526</v>
      </c>
      <c r="B118" s="53" t="s">
        <v>115</v>
      </c>
      <c r="C118" s="20" t="s">
        <v>8</v>
      </c>
      <c r="D118" s="21"/>
    </row>
    <row r="119" spans="1:4" x14ac:dyDescent="0.3">
      <c r="A119" s="17" t="s">
        <v>527</v>
      </c>
      <c r="B119" s="53" t="s">
        <v>117</v>
      </c>
      <c r="C119" s="20" t="s">
        <v>8</v>
      </c>
      <c r="D119" s="21"/>
    </row>
    <row r="120" spans="1:4" x14ac:dyDescent="0.3">
      <c r="A120" s="17" t="s">
        <v>528</v>
      </c>
      <c r="B120" s="53" t="s">
        <v>119</v>
      </c>
      <c r="C120" s="20" t="s">
        <v>8</v>
      </c>
      <c r="D120" s="21"/>
    </row>
    <row r="121" spans="1:4" x14ac:dyDescent="0.3">
      <c r="A121" s="17" t="s">
        <v>529</v>
      </c>
      <c r="B121" s="53" t="s">
        <v>121</v>
      </c>
      <c r="C121" s="20" t="s">
        <v>8</v>
      </c>
      <c r="D121" s="21"/>
    </row>
    <row r="122" spans="1:4" x14ac:dyDescent="0.3">
      <c r="A122" s="17" t="s">
        <v>530</v>
      </c>
      <c r="B122" s="53" t="s">
        <v>122</v>
      </c>
      <c r="C122" s="20" t="s">
        <v>8</v>
      </c>
      <c r="D122" s="21"/>
    </row>
    <row r="123" spans="1:4" x14ac:dyDescent="0.3">
      <c r="A123" s="17" t="s">
        <v>531</v>
      </c>
      <c r="B123" s="53" t="s">
        <v>123</v>
      </c>
      <c r="C123" s="20" t="s">
        <v>8</v>
      </c>
      <c r="D123" s="21"/>
    </row>
    <row r="124" spans="1:4" x14ac:dyDescent="0.3">
      <c r="A124" s="17" t="s">
        <v>532</v>
      </c>
      <c r="B124" s="53" t="s">
        <v>124</v>
      </c>
      <c r="C124" s="20" t="s">
        <v>8</v>
      </c>
      <c r="D124" s="21"/>
    </row>
    <row r="125" spans="1:4" x14ac:dyDescent="0.3">
      <c r="A125" s="17" t="s">
        <v>533</v>
      </c>
      <c r="B125" s="53" t="s">
        <v>125</v>
      </c>
      <c r="C125" s="20" t="s">
        <v>8</v>
      </c>
      <c r="D125" s="21"/>
    </row>
    <row r="126" spans="1:4" x14ac:dyDescent="0.3">
      <c r="A126" s="17" t="s">
        <v>534</v>
      </c>
      <c r="B126" s="53" t="s">
        <v>126</v>
      </c>
      <c r="C126" s="20" t="s">
        <v>8</v>
      </c>
      <c r="D126" s="21"/>
    </row>
    <row r="127" spans="1:4" x14ac:dyDescent="0.3">
      <c r="A127" s="17" t="s">
        <v>535</v>
      </c>
      <c r="B127" s="53" t="s">
        <v>127</v>
      </c>
      <c r="C127" s="20" t="s">
        <v>8</v>
      </c>
      <c r="D127" s="21"/>
    </row>
    <row r="128" spans="1:4" x14ac:dyDescent="0.3">
      <c r="A128" s="17" t="s">
        <v>658</v>
      </c>
      <c r="B128" s="53" t="s">
        <v>128</v>
      </c>
      <c r="C128" s="20" t="s">
        <v>8</v>
      </c>
      <c r="D128" s="21"/>
    </row>
    <row r="129" spans="1:4" x14ac:dyDescent="0.3">
      <c r="A129" s="17"/>
      <c r="B129" s="53"/>
      <c r="C129" s="20"/>
      <c r="D129" s="21"/>
    </row>
    <row r="130" spans="1:4" x14ac:dyDescent="0.3">
      <c r="A130" s="18" t="s">
        <v>536</v>
      </c>
      <c r="B130" s="52" t="s">
        <v>130</v>
      </c>
      <c r="C130" s="20"/>
      <c r="D130" s="21"/>
    </row>
    <row r="131" spans="1:4" x14ac:dyDescent="0.3">
      <c r="A131" s="17" t="s">
        <v>537</v>
      </c>
      <c r="B131" s="28" t="s">
        <v>132</v>
      </c>
      <c r="C131" s="20" t="s">
        <v>8</v>
      </c>
      <c r="D131" s="21"/>
    </row>
    <row r="132" spans="1:4" x14ac:dyDescent="0.3">
      <c r="A132" s="17" t="s">
        <v>538</v>
      </c>
      <c r="B132" s="28" t="s">
        <v>134</v>
      </c>
      <c r="C132" s="20" t="s">
        <v>8</v>
      </c>
      <c r="D132" s="21"/>
    </row>
    <row r="133" spans="1:4" x14ac:dyDescent="0.3">
      <c r="A133" s="17" t="s">
        <v>659</v>
      </c>
      <c r="B133" s="28" t="s">
        <v>136</v>
      </c>
      <c r="C133" s="20" t="s">
        <v>8</v>
      </c>
      <c r="D133" s="21"/>
    </row>
    <row r="134" spans="1:4" x14ac:dyDescent="0.3">
      <c r="A134" s="17"/>
      <c r="B134" s="54"/>
      <c r="C134" s="20"/>
      <c r="D134" s="21"/>
    </row>
    <row r="135" spans="1:4" x14ac:dyDescent="0.3">
      <c r="A135" s="18" t="s">
        <v>539</v>
      </c>
      <c r="B135" s="52" t="s">
        <v>138</v>
      </c>
      <c r="C135" s="20"/>
      <c r="D135" s="21"/>
    </row>
    <row r="136" spans="1:4" x14ac:dyDescent="0.3">
      <c r="A136" s="17" t="s">
        <v>540</v>
      </c>
      <c r="B136" s="53" t="s">
        <v>140</v>
      </c>
      <c r="C136" s="20" t="s">
        <v>8</v>
      </c>
      <c r="D136" s="21"/>
    </row>
    <row r="137" spans="1:4" x14ac:dyDescent="0.3">
      <c r="A137" s="17" t="s">
        <v>541</v>
      </c>
      <c r="B137" s="53" t="s">
        <v>142</v>
      </c>
      <c r="C137" s="20" t="s">
        <v>8</v>
      </c>
      <c r="D137" s="21"/>
    </row>
    <row r="138" spans="1:4" x14ac:dyDescent="0.3">
      <c r="A138" s="17" t="s">
        <v>542</v>
      </c>
      <c r="B138" s="53" t="s">
        <v>143</v>
      </c>
      <c r="C138" s="20" t="s">
        <v>8</v>
      </c>
      <c r="D138" s="21"/>
    </row>
    <row r="139" spans="1:4" x14ac:dyDescent="0.3">
      <c r="A139" s="17" t="s">
        <v>660</v>
      </c>
      <c r="B139" s="53" t="s">
        <v>144</v>
      </c>
      <c r="C139" s="20" t="s">
        <v>8</v>
      </c>
      <c r="D139" s="21"/>
    </row>
    <row r="140" spans="1:4" x14ac:dyDescent="0.3">
      <c r="A140" s="17"/>
      <c r="B140" s="53"/>
      <c r="C140" s="20"/>
      <c r="D140" s="21"/>
    </row>
    <row r="141" spans="1:4" x14ac:dyDescent="0.3">
      <c r="A141" s="18" t="s">
        <v>543</v>
      </c>
      <c r="B141" s="9" t="s">
        <v>146</v>
      </c>
      <c r="C141" s="20"/>
      <c r="D141" s="21"/>
    </row>
    <row r="142" spans="1:4" x14ac:dyDescent="0.3">
      <c r="A142" s="17" t="s">
        <v>544</v>
      </c>
      <c r="B142" s="53" t="s">
        <v>148</v>
      </c>
      <c r="C142" s="20" t="s">
        <v>8</v>
      </c>
      <c r="D142" s="21"/>
    </row>
    <row r="143" spans="1:4" x14ac:dyDescent="0.3">
      <c r="A143" s="17" t="s">
        <v>545</v>
      </c>
      <c r="B143" s="53" t="s">
        <v>149</v>
      </c>
      <c r="C143" s="20" t="s">
        <v>8</v>
      </c>
      <c r="D143" s="21"/>
    </row>
    <row r="144" spans="1:4" x14ac:dyDescent="0.3">
      <c r="A144" s="17" t="s">
        <v>546</v>
      </c>
      <c r="B144" s="53" t="s">
        <v>150</v>
      </c>
      <c r="C144" s="20" t="s">
        <v>8</v>
      </c>
      <c r="D144" s="21"/>
    </row>
    <row r="145" spans="1:4" x14ac:dyDescent="0.3">
      <c r="A145" s="17" t="s">
        <v>661</v>
      </c>
      <c r="B145" s="53" t="s">
        <v>151</v>
      </c>
      <c r="C145" s="20" t="s">
        <v>8</v>
      </c>
      <c r="D145" s="21"/>
    </row>
    <row r="146" spans="1:4" x14ac:dyDescent="0.3">
      <c r="A146" s="17"/>
      <c r="B146" s="54"/>
      <c r="C146" s="20"/>
      <c r="D146" s="21"/>
    </row>
    <row r="147" spans="1:4" x14ac:dyDescent="0.3">
      <c r="A147" s="18" t="s">
        <v>547</v>
      </c>
      <c r="B147" s="52" t="s">
        <v>153</v>
      </c>
      <c r="C147" s="20"/>
      <c r="D147" s="21"/>
    </row>
    <row r="148" spans="1:4" x14ac:dyDescent="0.3">
      <c r="A148" s="17" t="s">
        <v>548</v>
      </c>
      <c r="B148" s="53" t="s">
        <v>154</v>
      </c>
      <c r="C148" s="20" t="s">
        <v>8</v>
      </c>
      <c r="D148" s="21"/>
    </row>
    <row r="149" spans="1:4" x14ac:dyDescent="0.3">
      <c r="A149" s="17" t="s">
        <v>549</v>
      </c>
      <c r="B149" s="53" t="s">
        <v>155</v>
      </c>
      <c r="C149" s="20" t="s">
        <v>8</v>
      </c>
      <c r="D149" s="21"/>
    </row>
    <row r="150" spans="1:4" x14ac:dyDescent="0.3">
      <c r="A150" s="17" t="s">
        <v>662</v>
      </c>
      <c r="B150" s="53" t="s">
        <v>156</v>
      </c>
      <c r="C150" s="20" t="s">
        <v>8</v>
      </c>
      <c r="D150" s="21"/>
    </row>
    <row r="151" spans="1:4" x14ac:dyDescent="0.3">
      <c r="A151" s="17"/>
      <c r="B151" s="53"/>
      <c r="C151" s="20"/>
      <c r="D151" s="21"/>
    </row>
    <row r="152" spans="1:4" x14ac:dyDescent="0.3">
      <c r="A152" s="18" t="s">
        <v>550</v>
      </c>
      <c r="B152" s="52" t="s">
        <v>158</v>
      </c>
      <c r="C152" s="20"/>
      <c r="D152" s="21"/>
    </row>
    <row r="153" spans="1:4" x14ac:dyDescent="0.3">
      <c r="A153" s="17" t="s">
        <v>551</v>
      </c>
      <c r="B153" s="53" t="s">
        <v>160</v>
      </c>
      <c r="C153" s="20" t="s">
        <v>8</v>
      </c>
      <c r="D153" s="21"/>
    </row>
    <row r="154" spans="1:4" x14ac:dyDescent="0.3">
      <c r="A154" s="17" t="s">
        <v>552</v>
      </c>
      <c r="B154" s="53" t="s">
        <v>162</v>
      </c>
      <c r="C154" s="20" t="s">
        <v>8</v>
      </c>
      <c r="D154" s="21"/>
    </row>
    <row r="155" spans="1:4" x14ac:dyDescent="0.3">
      <c r="A155" s="17" t="s">
        <v>663</v>
      </c>
      <c r="B155" s="53" t="s">
        <v>164</v>
      </c>
      <c r="C155" s="20" t="s">
        <v>8</v>
      </c>
      <c r="D155" s="21"/>
    </row>
    <row r="156" spans="1:4" x14ac:dyDescent="0.3">
      <c r="A156" s="17"/>
      <c r="B156" s="53"/>
      <c r="C156" s="20"/>
      <c r="D156" s="21"/>
    </row>
    <row r="157" spans="1:4" x14ac:dyDescent="0.3">
      <c r="A157" s="18" t="s">
        <v>553</v>
      </c>
      <c r="B157" s="52" t="s">
        <v>166</v>
      </c>
      <c r="C157" s="20"/>
      <c r="D157" s="21"/>
    </row>
    <row r="158" spans="1:4" x14ac:dyDescent="0.3">
      <c r="A158" s="17" t="s">
        <v>554</v>
      </c>
      <c r="B158" s="28" t="s">
        <v>168</v>
      </c>
      <c r="C158" s="20" t="s">
        <v>8</v>
      </c>
      <c r="D158" s="21"/>
    </row>
    <row r="159" spans="1:4" x14ac:dyDescent="0.3">
      <c r="A159" s="17" t="s">
        <v>555</v>
      </c>
      <c r="B159" s="53" t="s">
        <v>169</v>
      </c>
      <c r="C159" s="20" t="s">
        <v>8</v>
      </c>
      <c r="D159" s="21"/>
    </row>
    <row r="160" spans="1:4" x14ac:dyDescent="0.3">
      <c r="A160" s="17" t="s">
        <v>664</v>
      </c>
      <c r="B160" s="53" t="s">
        <v>170</v>
      </c>
      <c r="C160" s="20" t="s">
        <v>8</v>
      </c>
      <c r="D160" s="21"/>
    </row>
    <row r="161" spans="1:5" x14ac:dyDescent="0.3">
      <c r="A161" s="17"/>
      <c r="B161" s="53"/>
      <c r="C161" s="20"/>
      <c r="D161" s="21"/>
    </row>
    <row r="162" spans="1:5" x14ac:dyDescent="0.3">
      <c r="A162" s="18" t="s">
        <v>556</v>
      </c>
      <c r="B162" s="52" t="s">
        <v>172</v>
      </c>
      <c r="C162" s="20"/>
      <c r="D162" s="21"/>
    </row>
    <row r="163" spans="1:5" x14ac:dyDescent="0.3">
      <c r="A163" s="17" t="s">
        <v>557</v>
      </c>
      <c r="B163" s="53" t="s">
        <v>174</v>
      </c>
      <c r="C163" s="20" t="s">
        <v>8</v>
      </c>
      <c r="D163" s="21"/>
    </row>
    <row r="164" spans="1:5" x14ac:dyDescent="0.3">
      <c r="A164" s="17" t="s">
        <v>665</v>
      </c>
      <c r="B164" s="53" t="s">
        <v>176</v>
      </c>
      <c r="C164" s="20" t="s">
        <v>8</v>
      </c>
      <c r="D164" s="21"/>
    </row>
    <row r="165" spans="1:5" x14ac:dyDescent="0.3">
      <c r="A165" s="17"/>
      <c r="B165" s="53"/>
      <c r="C165" s="20"/>
      <c r="D165" s="21"/>
    </row>
    <row r="166" spans="1:5" x14ac:dyDescent="0.3">
      <c r="A166" s="18" t="s">
        <v>558</v>
      </c>
      <c r="B166" s="9" t="s">
        <v>177</v>
      </c>
      <c r="C166" s="20"/>
      <c r="D166" s="21"/>
      <c r="E166" s="111"/>
    </row>
    <row r="167" spans="1:5" x14ac:dyDescent="0.3">
      <c r="A167" s="17" t="s">
        <v>559</v>
      </c>
      <c r="B167" s="28" t="s">
        <v>178</v>
      </c>
      <c r="C167" s="20" t="s">
        <v>8</v>
      </c>
      <c r="D167" s="21"/>
    </row>
    <row r="168" spans="1:5" x14ac:dyDescent="0.3">
      <c r="A168" s="17" t="s">
        <v>560</v>
      </c>
      <c r="B168" s="28" t="s">
        <v>179</v>
      </c>
      <c r="C168" s="20" t="s">
        <v>8</v>
      </c>
      <c r="D168" s="21"/>
    </row>
    <row r="169" spans="1:5" ht="41.4" x14ac:dyDescent="0.3">
      <c r="A169" s="17" t="s">
        <v>561</v>
      </c>
      <c r="B169" s="28" t="s">
        <v>180</v>
      </c>
      <c r="C169" s="20" t="s">
        <v>8</v>
      </c>
      <c r="D169" s="21"/>
    </row>
    <row r="170" spans="1:5" x14ac:dyDescent="0.3">
      <c r="A170" s="17" t="s">
        <v>562</v>
      </c>
      <c r="B170" s="56" t="s">
        <v>181</v>
      </c>
      <c r="C170" s="20" t="s">
        <v>8</v>
      </c>
      <c r="D170" s="21"/>
    </row>
    <row r="171" spans="1:5" x14ac:dyDescent="0.3">
      <c r="A171" s="17" t="s">
        <v>666</v>
      </c>
      <c r="B171" s="57" t="s">
        <v>182</v>
      </c>
      <c r="C171" s="29" t="s">
        <v>8</v>
      </c>
      <c r="D171" s="30"/>
    </row>
    <row r="172" spans="1:5" x14ac:dyDescent="0.3">
      <c r="A172" s="58"/>
      <c r="B172" s="54"/>
      <c r="C172" s="59"/>
      <c r="D172" s="60"/>
    </row>
    <row r="173" spans="1:5" x14ac:dyDescent="0.3">
      <c r="A173" s="92" t="s">
        <v>67</v>
      </c>
      <c r="B173" s="89" t="s">
        <v>184</v>
      </c>
      <c r="C173" s="94"/>
      <c r="D173" s="95"/>
    </row>
    <row r="174" spans="1:5" x14ac:dyDescent="0.3">
      <c r="A174" s="17"/>
      <c r="B174" s="28"/>
      <c r="C174" s="20"/>
      <c r="D174" s="21"/>
    </row>
    <row r="175" spans="1:5" x14ac:dyDescent="0.3">
      <c r="A175" s="18" t="s">
        <v>69</v>
      </c>
      <c r="B175" s="9" t="s">
        <v>186</v>
      </c>
      <c r="C175" s="20"/>
      <c r="D175" s="21"/>
      <c r="E175" s="111"/>
    </row>
    <row r="176" spans="1:5" x14ac:dyDescent="0.3">
      <c r="A176" s="17" t="s">
        <v>70</v>
      </c>
      <c r="B176" s="28" t="s">
        <v>703</v>
      </c>
      <c r="C176" s="20" t="s">
        <v>10</v>
      </c>
      <c r="D176" s="21"/>
    </row>
    <row r="177" spans="1:4" x14ac:dyDescent="0.3">
      <c r="A177" s="17" t="s">
        <v>72</v>
      </c>
      <c r="B177" s="28" t="s">
        <v>704</v>
      </c>
      <c r="C177" s="20" t="s">
        <v>10</v>
      </c>
      <c r="D177" s="21"/>
    </row>
    <row r="178" spans="1:4" x14ac:dyDescent="0.3">
      <c r="A178" s="17" t="s">
        <v>74</v>
      </c>
      <c r="B178" s="28" t="s">
        <v>705</v>
      </c>
      <c r="C178" s="20" t="s">
        <v>10</v>
      </c>
      <c r="D178" s="21"/>
    </row>
    <row r="179" spans="1:4" x14ac:dyDescent="0.3">
      <c r="A179" s="17" t="s">
        <v>76</v>
      </c>
      <c r="B179" s="28" t="s">
        <v>706</v>
      </c>
      <c r="C179" s="20" t="s">
        <v>10</v>
      </c>
      <c r="D179" s="21"/>
    </row>
    <row r="180" spans="1:4" x14ac:dyDescent="0.3">
      <c r="A180" s="17" t="s">
        <v>78</v>
      </c>
      <c r="B180" s="28" t="s">
        <v>707</v>
      </c>
      <c r="C180" s="20" t="s">
        <v>10</v>
      </c>
      <c r="D180" s="21"/>
    </row>
    <row r="181" spans="1:4" x14ac:dyDescent="0.3">
      <c r="A181" s="17" t="s">
        <v>563</v>
      </c>
      <c r="B181" s="28" t="s">
        <v>708</v>
      </c>
      <c r="C181" s="20" t="s">
        <v>10</v>
      </c>
      <c r="D181" s="21"/>
    </row>
    <row r="182" spans="1:4" x14ac:dyDescent="0.3">
      <c r="A182" s="17" t="s">
        <v>564</v>
      </c>
      <c r="B182" s="28" t="s">
        <v>709</v>
      </c>
      <c r="C182" s="20" t="s">
        <v>10</v>
      </c>
      <c r="D182" s="21"/>
    </row>
    <row r="183" spans="1:4" x14ac:dyDescent="0.3">
      <c r="A183" s="17" t="s">
        <v>565</v>
      </c>
      <c r="B183" s="28" t="s">
        <v>710</v>
      </c>
      <c r="C183" s="20" t="s">
        <v>10</v>
      </c>
      <c r="D183" s="21"/>
    </row>
    <row r="184" spans="1:4" x14ac:dyDescent="0.3">
      <c r="A184" s="17" t="s">
        <v>566</v>
      </c>
      <c r="B184" s="28" t="s">
        <v>711</v>
      </c>
      <c r="C184" s="20" t="s">
        <v>10</v>
      </c>
      <c r="D184" s="21"/>
    </row>
    <row r="185" spans="1:4" x14ac:dyDescent="0.3">
      <c r="A185" s="17" t="s">
        <v>567</v>
      </c>
      <c r="B185" s="28" t="s">
        <v>712</v>
      </c>
      <c r="C185" s="20" t="s">
        <v>10</v>
      </c>
      <c r="D185" s="21"/>
    </row>
    <row r="186" spans="1:4" x14ac:dyDescent="0.3">
      <c r="A186" s="17" t="s">
        <v>568</v>
      </c>
      <c r="B186" s="28" t="s">
        <v>713</v>
      </c>
      <c r="C186" s="20" t="s">
        <v>10</v>
      </c>
      <c r="D186" s="21"/>
    </row>
    <row r="187" spans="1:4" x14ac:dyDescent="0.3">
      <c r="A187" s="17" t="s">
        <v>569</v>
      </c>
      <c r="B187" s="28" t="s">
        <v>714</v>
      </c>
      <c r="C187" s="20" t="s">
        <v>10</v>
      </c>
      <c r="D187" s="21"/>
    </row>
    <row r="188" spans="1:4" x14ac:dyDescent="0.3">
      <c r="A188" s="17" t="s">
        <v>570</v>
      </c>
      <c r="B188" s="28" t="s">
        <v>715</v>
      </c>
      <c r="C188" s="20" t="s">
        <v>10</v>
      </c>
      <c r="D188" s="21"/>
    </row>
    <row r="189" spans="1:4" x14ac:dyDescent="0.3">
      <c r="A189" s="17" t="s">
        <v>571</v>
      </c>
      <c r="B189" s="28" t="s">
        <v>716</v>
      </c>
      <c r="C189" s="20" t="s">
        <v>10</v>
      </c>
      <c r="D189" s="21"/>
    </row>
    <row r="190" spans="1:4" x14ac:dyDescent="0.3">
      <c r="A190" s="17" t="s">
        <v>572</v>
      </c>
      <c r="B190" s="28" t="s">
        <v>717</v>
      </c>
      <c r="C190" s="20" t="s">
        <v>10</v>
      </c>
      <c r="D190" s="21"/>
    </row>
    <row r="191" spans="1:4" x14ac:dyDescent="0.3">
      <c r="A191" s="17" t="s">
        <v>573</v>
      </c>
      <c r="B191" s="28" t="s">
        <v>718</v>
      </c>
      <c r="C191" s="20" t="s">
        <v>10</v>
      </c>
      <c r="D191" s="21"/>
    </row>
    <row r="192" spans="1:4" x14ac:dyDescent="0.3">
      <c r="A192" s="17" t="s">
        <v>574</v>
      </c>
      <c r="B192" s="40" t="s">
        <v>204</v>
      </c>
      <c r="C192" s="20" t="s">
        <v>10</v>
      </c>
      <c r="D192" s="21"/>
    </row>
    <row r="193" spans="1:4" x14ac:dyDescent="0.3">
      <c r="A193" s="17" t="s">
        <v>575</v>
      </c>
      <c r="B193" s="40" t="s">
        <v>206</v>
      </c>
      <c r="C193" s="20" t="s">
        <v>10</v>
      </c>
      <c r="D193" s="21"/>
    </row>
    <row r="194" spans="1:4" x14ac:dyDescent="0.3">
      <c r="A194" s="17" t="s">
        <v>576</v>
      </c>
      <c r="B194" s="40" t="s">
        <v>208</v>
      </c>
      <c r="C194" s="20" t="s">
        <v>10</v>
      </c>
      <c r="D194" s="21"/>
    </row>
    <row r="195" spans="1:4" x14ac:dyDescent="0.3">
      <c r="A195" s="17" t="s">
        <v>577</v>
      </c>
      <c r="B195" s="40" t="s">
        <v>210</v>
      </c>
      <c r="C195" s="20" t="s">
        <v>10</v>
      </c>
      <c r="D195" s="21"/>
    </row>
    <row r="196" spans="1:4" x14ac:dyDescent="0.3">
      <c r="A196" s="17" t="s">
        <v>578</v>
      </c>
      <c r="B196" s="40" t="s">
        <v>211</v>
      </c>
      <c r="C196" s="20" t="s">
        <v>10</v>
      </c>
      <c r="D196" s="21"/>
    </row>
    <row r="197" spans="1:4" x14ac:dyDescent="0.3">
      <c r="A197" s="17" t="s">
        <v>667</v>
      </c>
      <c r="B197" s="40" t="s">
        <v>212</v>
      </c>
      <c r="C197" s="20" t="s">
        <v>10</v>
      </c>
      <c r="D197" s="21"/>
    </row>
    <row r="198" spans="1:4" x14ac:dyDescent="0.3">
      <c r="A198" s="17"/>
      <c r="B198" s="28"/>
      <c r="C198" s="20"/>
      <c r="D198" s="21"/>
    </row>
    <row r="199" spans="1:4" x14ac:dyDescent="0.3">
      <c r="A199" s="18" t="s">
        <v>80</v>
      </c>
      <c r="B199" s="9" t="s">
        <v>214</v>
      </c>
      <c r="C199" s="20"/>
      <c r="D199" s="21"/>
    </row>
    <row r="200" spans="1:4" x14ac:dyDescent="0.3">
      <c r="A200" s="17" t="s">
        <v>82</v>
      </c>
      <c r="B200" s="28" t="s">
        <v>216</v>
      </c>
      <c r="C200" s="20" t="s">
        <v>10</v>
      </c>
      <c r="D200" s="21"/>
    </row>
    <row r="201" spans="1:4" x14ac:dyDescent="0.3">
      <c r="A201" s="17" t="s">
        <v>84</v>
      </c>
      <c r="B201" s="28" t="s">
        <v>218</v>
      </c>
      <c r="C201" s="20" t="s">
        <v>10</v>
      </c>
      <c r="D201" s="21"/>
    </row>
    <row r="202" spans="1:4" x14ac:dyDescent="0.3">
      <c r="A202" s="17" t="s">
        <v>86</v>
      </c>
      <c r="B202" s="28" t="s">
        <v>220</v>
      </c>
      <c r="C202" s="20" t="s">
        <v>10</v>
      </c>
      <c r="D202" s="21"/>
    </row>
    <row r="203" spans="1:4" x14ac:dyDescent="0.3">
      <c r="A203" s="17" t="s">
        <v>579</v>
      </c>
      <c r="B203" s="28" t="s">
        <v>222</v>
      </c>
      <c r="C203" s="20" t="s">
        <v>10</v>
      </c>
      <c r="D203" s="21"/>
    </row>
    <row r="204" spans="1:4" x14ac:dyDescent="0.3">
      <c r="A204" s="17" t="s">
        <v>580</v>
      </c>
      <c r="B204" s="28" t="s">
        <v>224</v>
      </c>
      <c r="C204" s="20" t="s">
        <v>10</v>
      </c>
      <c r="D204" s="21"/>
    </row>
    <row r="205" spans="1:4" x14ac:dyDescent="0.3">
      <c r="A205" s="17" t="s">
        <v>668</v>
      </c>
      <c r="B205" s="28" t="s">
        <v>226</v>
      </c>
      <c r="C205" s="20" t="s">
        <v>10</v>
      </c>
      <c r="D205" s="21"/>
    </row>
    <row r="206" spans="1:4" x14ac:dyDescent="0.3">
      <c r="A206" s="17"/>
      <c r="B206" s="61"/>
      <c r="C206" s="20"/>
      <c r="D206" s="21"/>
    </row>
    <row r="207" spans="1:4" x14ac:dyDescent="0.3">
      <c r="A207" s="18" t="s">
        <v>581</v>
      </c>
      <c r="B207" s="9" t="s">
        <v>228</v>
      </c>
      <c r="C207" s="20"/>
      <c r="D207" s="21"/>
    </row>
    <row r="208" spans="1:4" x14ac:dyDescent="0.3">
      <c r="A208" s="17"/>
      <c r="B208" s="28"/>
      <c r="C208" s="20"/>
      <c r="D208" s="21"/>
    </row>
    <row r="209" spans="1:4" x14ac:dyDescent="0.3">
      <c r="A209" s="17"/>
      <c r="B209" s="62" t="s">
        <v>229</v>
      </c>
      <c r="C209" s="20"/>
      <c r="D209" s="21"/>
    </row>
    <row r="210" spans="1:4" x14ac:dyDescent="0.3">
      <c r="A210" s="17" t="s">
        <v>582</v>
      </c>
      <c r="B210" s="63" t="s">
        <v>231</v>
      </c>
      <c r="C210" s="20" t="s">
        <v>10</v>
      </c>
      <c r="D210" s="21"/>
    </row>
    <row r="211" spans="1:4" x14ac:dyDescent="0.3">
      <c r="A211" s="17" t="s">
        <v>583</v>
      </c>
      <c r="B211" s="28" t="s">
        <v>233</v>
      </c>
      <c r="C211" s="20" t="s">
        <v>10</v>
      </c>
      <c r="D211" s="21"/>
    </row>
    <row r="212" spans="1:4" x14ac:dyDescent="0.3">
      <c r="A212" s="17" t="s">
        <v>584</v>
      </c>
      <c r="B212" s="28" t="s">
        <v>235</v>
      </c>
      <c r="C212" s="20" t="s">
        <v>10</v>
      </c>
      <c r="D212" s="21"/>
    </row>
    <row r="213" spans="1:4" x14ac:dyDescent="0.3">
      <c r="A213" s="17" t="s">
        <v>585</v>
      </c>
      <c r="B213" s="28" t="s">
        <v>237</v>
      </c>
      <c r="C213" s="20" t="s">
        <v>10</v>
      </c>
      <c r="D213" s="21"/>
    </row>
    <row r="214" spans="1:4" x14ac:dyDescent="0.3">
      <c r="A214" s="17" t="s">
        <v>586</v>
      </c>
      <c r="B214" s="63" t="s">
        <v>239</v>
      </c>
      <c r="C214" s="20" t="s">
        <v>10</v>
      </c>
      <c r="D214" s="21"/>
    </row>
    <row r="215" spans="1:4" ht="27.6" x14ac:dyDescent="0.3">
      <c r="A215" s="17" t="s">
        <v>587</v>
      </c>
      <c r="B215" s="63" t="s">
        <v>240</v>
      </c>
      <c r="C215" s="20" t="s">
        <v>8</v>
      </c>
      <c r="D215" s="21"/>
    </row>
    <row r="216" spans="1:4" ht="27.6" x14ac:dyDescent="0.3">
      <c r="A216" s="17" t="s">
        <v>588</v>
      </c>
      <c r="B216" s="63" t="s">
        <v>241</v>
      </c>
      <c r="C216" s="20" t="s">
        <v>8</v>
      </c>
      <c r="D216" s="21"/>
    </row>
    <row r="217" spans="1:4" x14ac:dyDescent="0.3">
      <c r="A217" s="17" t="s">
        <v>589</v>
      </c>
      <c r="B217" s="63" t="s">
        <v>242</v>
      </c>
      <c r="C217" s="20" t="s">
        <v>10</v>
      </c>
      <c r="D217" s="21"/>
    </row>
    <row r="218" spans="1:4" x14ac:dyDescent="0.3">
      <c r="A218" s="17" t="s">
        <v>590</v>
      </c>
      <c r="B218" s="63" t="s">
        <v>243</v>
      </c>
      <c r="C218" s="20" t="s">
        <v>10</v>
      </c>
      <c r="D218" s="21"/>
    </row>
    <row r="219" spans="1:4" x14ac:dyDescent="0.3">
      <c r="A219" s="17" t="s">
        <v>591</v>
      </c>
      <c r="B219" s="63" t="s">
        <v>244</v>
      </c>
      <c r="C219" s="20" t="s">
        <v>10</v>
      </c>
      <c r="D219" s="21"/>
    </row>
    <row r="220" spans="1:4" x14ac:dyDescent="0.3">
      <c r="A220" s="17"/>
      <c r="B220" s="63"/>
      <c r="C220" s="20"/>
      <c r="D220" s="21"/>
    </row>
    <row r="221" spans="1:4" x14ac:dyDescent="0.3">
      <c r="A221" s="17"/>
      <c r="B221" s="62" t="s">
        <v>245</v>
      </c>
      <c r="C221" s="20"/>
      <c r="D221" s="21"/>
    </row>
    <row r="222" spans="1:4" x14ac:dyDescent="0.3">
      <c r="A222" s="17" t="s">
        <v>592</v>
      </c>
      <c r="B222" s="63" t="s">
        <v>246</v>
      </c>
      <c r="C222" s="20" t="s">
        <v>10</v>
      </c>
      <c r="D222" s="21"/>
    </row>
    <row r="223" spans="1:4" x14ac:dyDescent="0.3">
      <c r="A223" s="17" t="s">
        <v>593</v>
      </c>
      <c r="B223" s="63" t="s">
        <v>247</v>
      </c>
      <c r="C223" s="20" t="s">
        <v>10</v>
      </c>
      <c r="D223" s="21"/>
    </row>
    <row r="224" spans="1:4" x14ac:dyDescent="0.3">
      <c r="A224" s="17" t="s">
        <v>594</v>
      </c>
      <c r="B224" s="63" t="s">
        <v>248</v>
      </c>
      <c r="C224" s="20" t="s">
        <v>10</v>
      </c>
      <c r="D224" s="21"/>
    </row>
    <row r="225" spans="1:4" x14ac:dyDescent="0.3">
      <c r="A225" s="17" t="s">
        <v>595</v>
      </c>
      <c r="B225" s="63" t="s">
        <v>249</v>
      </c>
      <c r="C225" s="20" t="s">
        <v>10</v>
      </c>
      <c r="D225" s="21"/>
    </row>
    <row r="226" spans="1:4" x14ac:dyDescent="0.3">
      <c r="A226" s="17" t="s">
        <v>596</v>
      </c>
      <c r="B226" s="63" t="s">
        <v>250</v>
      </c>
      <c r="C226" s="20" t="s">
        <v>10</v>
      </c>
      <c r="D226" s="21"/>
    </row>
    <row r="227" spans="1:4" x14ac:dyDescent="0.3">
      <c r="A227" s="17" t="s">
        <v>597</v>
      </c>
      <c r="B227" s="63" t="s">
        <v>251</v>
      </c>
      <c r="C227" s="20" t="s">
        <v>10</v>
      </c>
      <c r="D227" s="21"/>
    </row>
    <row r="228" spans="1:4" x14ac:dyDescent="0.3">
      <c r="A228" s="17" t="s">
        <v>598</v>
      </c>
      <c r="B228" s="63" t="s">
        <v>252</v>
      </c>
      <c r="C228" s="20" t="s">
        <v>10</v>
      </c>
      <c r="D228" s="21"/>
    </row>
    <row r="229" spans="1:4" x14ac:dyDescent="0.3">
      <c r="A229" s="17" t="s">
        <v>599</v>
      </c>
      <c r="B229" s="63" t="s">
        <v>253</v>
      </c>
      <c r="C229" s="20" t="s">
        <v>10</v>
      </c>
      <c r="D229" s="21"/>
    </row>
    <row r="230" spans="1:4" ht="27.6" x14ac:dyDescent="0.3">
      <c r="A230" s="17" t="s">
        <v>600</v>
      </c>
      <c r="B230" s="63" t="s">
        <v>254</v>
      </c>
      <c r="C230" s="20" t="s">
        <v>10</v>
      </c>
      <c r="D230" s="21"/>
    </row>
    <row r="231" spans="1:4" x14ac:dyDescent="0.3">
      <c r="A231" s="17" t="s">
        <v>601</v>
      </c>
      <c r="B231" s="63" t="s">
        <v>255</v>
      </c>
      <c r="C231" s="20" t="s">
        <v>10</v>
      </c>
      <c r="D231" s="21"/>
    </row>
    <row r="232" spans="1:4" x14ac:dyDescent="0.3">
      <c r="A232" s="17" t="s">
        <v>602</v>
      </c>
      <c r="B232" s="63" t="s">
        <v>256</v>
      </c>
      <c r="C232" s="20" t="s">
        <v>10</v>
      </c>
      <c r="D232" s="21"/>
    </row>
    <row r="233" spans="1:4" x14ac:dyDescent="0.3">
      <c r="A233" s="17" t="s">
        <v>603</v>
      </c>
      <c r="B233" s="64" t="s">
        <v>669</v>
      </c>
      <c r="C233" s="29" t="s">
        <v>10</v>
      </c>
      <c r="D233" s="30"/>
    </row>
    <row r="234" spans="1:4" x14ac:dyDescent="0.3">
      <c r="A234" s="17"/>
      <c r="B234" s="32"/>
      <c r="C234" s="33"/>
      <c r="D234" s="34"/>
    </row>
    <row r="235" spans="1:4" ht="27.6" x14ac:dyDescent="0.3">
      <c r="A235" s="17" t="s">
        <v>604</v>
      </c>
      <c r="B235" s="65" t="s">
        <v>257</v>
      </c>
      <c r="C235" s="7" t="s">
        <v>8</v>
      </c>
      <c r="D235" s="8"/>
    </row>
    <row r="236" spans="1:4" ht="27.6" x14ac:dyDescent="0.3">
      <c r="A236" s="17" t="s">
        <v>605</v>
      </c>
      <c r="B236" s="63" t="s">
        <v>258</v>
      </c>
      <c r="C236" s="20" t="s">
        <v>8</v>
      </c>
      <c r="D236" s="21"/>
    </row>
    <row r="237" spans="1:4" ht="27.6" x14ac:dyDescent="0.3">
      <c r="A237" s="17" t="s">
        <v>606</v>
      </c>
      <c r="B237" s="63" t="s">
        <v>259</v>
      </c>
      <c r="C237" s="20" t="s">
        <v>10</v>
      </c>
      <c r="D237" s="21"/>
    </row>
    <row r="238" spans="1:4" ht="27.6" x14ac:dyDescent="0.3">
      <c r="A238" s="17" t="s">
        <v>607</v>
      </c>
      <c r="B238" s="63" t="s">
        <v>260</v>
      </c>
      <c r="C238" s="20" t="s">
        <v>10</v>
      </c>
      <c r="D238" s="21"/>
    </row>
    <row r="239" spans="1:4" ht="27.6" x14ac:dyDescent="0.3">
      <c r="A239" s="17" t="s">
        <v>608</v>
      </c>
      <c r="B239" s="63" t="s">
        <v>261</v>
      </c>
      <c r="C239" s="20" t="s">
        <v>10</v>
      </c>
      <c r="D239" s="21"/>
    </row>
    <row r="240" spans="1:4" ht="27.6" x14ac:dyDescent="0.3">
      <c r="A240" s="17" t="s">
        <v>609</v>
      </c>
      <c r="B240" s="63" t="s">
        <v>262</v>
      </c>
      <c r="C240" s="20" t="s">
        <v>8</v>
      </c>
      <c r="D240" s="21"/>
    </row>
    <row r="241" spans="1:4" ht="27.6" x14ac:dyDescent="0.3">
      <c r="A241" s="17" t="s">
        <v>610</v>
      </c>
      <c r="B241" s="63" t="s">
        <v>263</v>
      </c>
      <c r="C241" s="20" t="s">
        <v>8</v>
      </c>
      <c r="D241" s="21"/>
    </row>
    <row r="242" spans="1:4" x14ac:dyDescent="0.3">
      <c r="A242" s="17"/>
      <c r="B242" s="63"/>
      <c r="C242" s="20"/>
      <c r="D242" s="21"/>
    </row>
    <row r="243" spans="1:4" x14ac:dyDescent="0.3">
      <c r="A243" s="18" t="s">
        <v>611</v>
      </c>
      <c r="B243" s="66" t="s">
        <v>265</v>
      </c>
      <c r="C243" s="20"/>
      <c r="D243" s="21"/>
    </row>
    <row r="244" spans="1:4" x14ac:dyDescent="0.3">
      <c r="A244" s="17" t="s">
        <v>612</v>
      </c>
      <c r="B244" s="28" t="s">
        <v>267</v>
      </c>
      <c r="C244" s="20" t="s">
        <v>10</v>
      </c>
      <c r="D244" s="21"/>
    </row>
    <row r="245" spans="1:4" x14ac:dyDescent="0.3">
      <c r="A245" s="17" t="s">
        <v>613</v>
      </c>
      <c r="B245" s="28" t="s">
        <v>269</v>
      </c>
      <c r="C245" s="20" t="s">
        <v>10</v>
      </c>
      <c r="D245" s="21"/>
    </row>
    <row r="246" spans="1:4" x14ac:dyDescent="0.3">
      <c r="A246" s="17" t="s">
        <v>614</v>
      </c>
      <c r="B246" s="28" t="s">
        <v>271</v>
      </c>
      <c r="C246" s="20" t="s">
        <v>10</v>
      </c>
      <c r="D246" s="21"/>
    </row>
    <row r="247" spans="1:4" x14ac:dyDescent="0.3">
      <c r="A247" s="17" t="s">
        <v>615</v>
      </c>
      <c r="B247" s="28" t="s">
        <v>273</v>
      </c>
      <c r="C247" s="20" t="s">
        <v>10</v>
      </c>
      <c r="D247" s="21"/>
    </row>
    <row r="248" spans="1:4" x14ac:dyDescent="0.3">
      <c r="A248" s="17" t="s">
        <v>670</v>
      </c>
      <c r="B248" s="28" t="s">
        <v>275</v>
      </c>
      <c r="C248" s="20" t="s">
        <v>10</v>
      </c>
      <c r="D248" s="21"/>
    </row>
    <row r="249" spans="1:4" x14ac:dyDescent="0.3">
      <c r="A249" s="17"/>
      <c r="B249" s="54"/>
      <c r="C249" s="20"/>
      <c r="D249" s="21"/>
    </row>
    <row r="250" spans="1:4" x14ac:dyDescent="0.3">
      <c r="A250" s="18" t="s">
        <v>506</v>
      </c>
      <c r="B250" s="9" t="s">
        <v>276</v>
      </c>
      <c r="C250" s="20"/>
      <c r="D250" s="21"/>
    </row>
    <row r="251" spans="1:4" ht="27.6" x14ac:dyDescent="0.3">
      <c r="A251" s="17" t="s">
        <v>616</v>
      </c>
      <c r="B251" s="28" t="s">
        <v>278</v>
      </c>
      <c r="C251" s="20" t="s">
        <v>8</v>
      </c>
      <c r="D251" s="21"/>
    </row>
    <row r="252" spans="1:4" ht="27.6" x14ac:dyDescent="0.3">
      <c r="A252" s="17" t="s">
        <v>617</v>
      </c>
      <c r="B252" s="28" t="s">
        <v>280</v>
      </c>
      <c r="C252" s="20" t="s">
        <v>8</v>
      </c>
      <c r="D252" s="21"/>
    </row>
    <row r="253" spans="1:4" ht="27.6" x14ac:dyDescent="0.3">
      <c r="A253" s="17" t="s">
        <v>618</v>
      </c>
      <c r="B253" s="28" t="s">
        <v>282</v>
      </c>
      <c r="C253" s="20" t="s">
        <v>8</v>
      </c>
      <c r="D253" s="21"/>
    </row>
    <row r="254" spans="1:4" ht="27.6" x14ac:dyDescent="0.3">
      <c r="A254" s="17" t="s">
        <v>619</v>
      </c>
      <c r="B254" s="28" t="s">
        <v>284</v>
      </c>
      <c r="C254" s="20" t="s">
        <v>8</v>
      </c>
      <c r="D254" s="21"/>
    </row>
    <row r="255" spans="1:4" ht="27.6" x14ac:dyDescent="0.3">
      <c r="A255" s="17" t="s">
        <v>671</v>
      </c>
      <c r="B255" s="28" t="s">
        <v>286</v>
      </c>
      <c r="C255" s="20" t="s">
        <v>8</v>
      </c>
      <c r="D255" s="21"/>
    </row>
    <row r="256" spans="1:4" x14ac:dyDescent="0.3">
      <c r="A256" s="17"/>
      <c r="B256" s="28"/>
      <c r="C256" s="20"/>
      <c r="D256" s="21"/>
    </row>
    <row r="257" spans="1:4" x14ac:dyDescent="0.3">
      <c r="A257" s="18" t="s">
        <v>507</v>
      </c>
      <c r="B257" s="9" t="s">
        <v>288</v>
      </c>
      <c r="C257" s="20"/>
      <c r="D257" s="21"/>
    </row>
    <row r="258" spans="1:4" ht="27.6" x14ac:dyDescent="0.3">
      <c r="A258" s="17" t="s">
        <v>620</v>
      </c>
      <c r="B258" s="28" t="s">
        <v>289</v>
      </c>
      <c r="C258" s="20" t="s">
        <v>10</v>
      </c>
      <c r="D258" s="21"/>
    </row>
    <row r="259" spans="1:4" ht="30.75" customHeight="1" x14ac:dyDescent="0.3">
      <c r="A259" s="17" t="s">
        <v>672</v>
      </c>
      <c r="B259" s="28" t="s">
        <v>673</v>
      </c>
      <c r="C259" s="20" t="s">
        <v>10</v>
      </c>
      <c r="D259" s="21"/>
    </row>
    <row r="260" spans="1:4" x14ac:dyDescent="0.3">
      <c r="A260" s="17"/>
      <c r="B260" s="28"/>
      <c r="C260" s="20"/>
      <c r="D260" s="21"/>
    </row>
    <row r="261" spans="1:4" x14ac:dyDescent="0.3">
      <c r="A261" s="92" t="s">
        <v>88</v>
      </c>
      <c r="B261" s="89" t="s">
        <v>621</v>
      </c>
      <c r="C261" s="94"/>
      <c r="D261" s="95"/>
    </row>
    <row r="262" spans="1:4" x14ac:dyDescent="0.3">
      <c r="A262" s="76"/>
      <c r="B262" s="32" t="s">
        <v>632</v>
      </c>
      <c r="C262" s="20"/>
      <c r="D262" s="21"/>
    </row>
    <row r="263" spans="1:4" x14ac:dyDescent="0.3">
      <c r="A263" s="76"/>
      <c r="B263" s="32"/>
      <c r="C263" s="20"/>
      <c r="D263" s="21"/>
    </row>
    <row r="264" spans="1:4" x14ac:dyDescent="0.3">
      <c r="A264" s="18" t="s">
        <v>90</v>
      </c>
      <c r="B264" s="9" t="s">
        <v>627</v>
      </c>
      <c r="C264" s="20"/>
      <c r="D264" s="21"/>
    </row>
    <row r="265" spans="1:4" x14ac:dyDescent="0.3">
      <c r="A265" s="17" t="s">
        <v>92</v>
      </c>
      <c r="B265" s="28" t="s">
        <v>292</v>
      </c>
      <c r="C265" s="20" t="s">
        <v>8</v>
      </c>
      <c r="D265" s="21"/>
    </row>
    <row r="266" spans="1:4" x14ac:dyDescent="0.3">
      <c r="A266" s="17" t="s">
        <v>94</v>
      </c>
      <c r="B266" s="28" t="s">
        <v>293</v>
      </c>
      <c r="C266" s="20" t="s">
        <v>8</v>
      </c>
      <c r="D266" s="21"/>
    </row>
    <row r="267" spans="1:4" x14ac:dyDescent="0.3">
      <c r="A267" s="17" t="s">
        <v>96</v>
      </c>
      <c r="B267" s="28" t="s">
        <v>294</v>
      </c>
      <c r="C267" s="20" t="s">
        <v>8</v>
      </c>
      <c r="D267" s="21"/>
    </row>
    <row r="268" spans="1:4" x14ac:dyDescent="0.3">
      <c r="A268" s="17" t="s">
        <v>98</v>
      </c>
      <c r="B268" s="28" t="s">
        <v>295</v>
      </c>
      <c r="C268" s="20" t="s">
        <v>8</v>
      </c>
      <c r="D268" s="21"/>
    </row>
    <row r="269" spans="1:4" x14ac:dyDescent="0.3">
      <c r="A269" s="17" t="s">
        <v>100</v>
      </c>
      <c r="B269" s="28" t="s">
        <v>296</v>
      </c>
      <c r="C269" s="20" t="s">
        <v>8</v>
      </c>
      <c r="D269" s="21"/>
    </row>
    <row r="270" spans="1:4" x14ac:dyDescent="0.3">
      <c r="A270" s="17" t="s">
        <v>622</v>
      </c>
      <c r="B270" s="28" t="s">
        <v>297</v>
      </c>
      <c r="C270" s="20" t="s">
        <v>8</v>
      </c>
      <c r="D270" s="21"/>
    </row>
    <row r="271" spans="1:4" x14ac:dyDescent="0.3">
      <c r="A271" s="17" t="s">
        <v>623</v>
      </c>
      <c r="B271" s="28" t="s">
        <v>298</v>
      </c>
      <c r="C271" s="20" t="s">
        <v>8</v>
      </c>
      <c r="D271" s="21"/>
    </row>
    <row r="272" spans="1:4" x14ac:dyDescent="0.3">
      <c r="A272" s="17" t="s">
        <v>624</v>
      </c>
      <c r="B272" s="28" t="s">
        <v>299</v>
      </c>
      <c r="C272" s="20" t="s">
        <v>8</v>
      </c>
      <c r="D272" s="21"/>
    </row>
    <row r="273" spans="1:4" x14ac:dyDescent="0.3">
      <c r="A273" s="17" t="s">
        <v>625</v>
      </c>
      <c r="B273" s="28" t="s">
        <v>300</v>
      </c>
      <c r="C273" s="20" t="s">
        <v>8</v>
      </c>
      <c r="D273" s="21"/>
    </row>
    <row r="274" spans="1:4" x14ac:dyDescent="0.3">
      <c r="A274" s="17" t="s">
        <v>674</v>
      </c>
      <c r="B274" s="28" t="s">
        <v>301</v>
      </c>
      <c r="C274" s="20" t="s">
        <v>8</v>
      </c>
      <c r="D274" s="21"/>
    </row>
    <row r="275" spans="1:4" x14ac:dyDescent="0.3">
      <c r="A275" s="17"/>
      <c r="B275" s="54"/>
      <c r="C275" s="20"/>
      <c r="D275" s="21"/>
    </row>
    <row r="276" spans="1:4" x14ac:dyDescent="0.3">
      <c r="A276" s="18" t="s">
        <v>102</v>
      </c>
      <c r="B276" s="9" t="s">
        <v>303</v>
      </c>
      <c r="C276" s="20"/>
      <c r="D276" s="21"/>
    </row>
    <row r="277" spans="1:4" x14ac:dyDescent="0.3">
      <c r="A277" s="17" t="s">
        <v>104</v>
      </c>
      <c r="B277" s="28" t="s">
        <v>304</v>
      </c>
      <c r="C277" s="20" t="s">
        <v>8</v>
      </c>
      <c r="D277" s="21"/>
    </row>
    <row r="278" spans="1:4" x14ac:dyDescent="0.3">
      <c r="A278" s="17" t="s">
        <v>106</v>
      </c>
      <c r="B278" s="28" t="s">
        <v>305</v>
      </c>
      <c r="C278" s="20" t="s">
        <v>8</v>
      </c>
      <c r="D278" s="21"/>
    </row>
    <row r="279" spans="1:4" x14ac:dyDescent="0.3">
      <c r="A279" s="17" t="s">
        <v>675</v>
      </c>
      <c r="B279" s="28" t="s">
        <v>306</v>
      </c>
      <c r="C279" s="20" t="s">
        <v>8</v>
      </c>
      <c r="D279" s="21"/>
    </row>
    <row r="280" spans="1:4" x14ac:dyDescent="0.3">
      <c r="A280" s="17"/>
      <c r="B280" s="28"/>
      <c r="C280" s="20"/>
      <c r="D280" s="21"/>
    </row>
    <row r="281" spans="1:4" x14ac:dyDescent="0.3">
      <c r="A281" s="18" t="s">
        <v>112</v>
      </c>
      <c r="B281" s="9" t="s">
        <v>626</v>
      </c>
      <c r="C281" s="20"/>
      <c r="D281" s="21"/>
    </row>
    <row r="282" spans="1:4" x14ac:dyDescent="0.3">
      <c r="A282" s="17" t="s">
        <v>114</v>
      </c>
      <c r="B282" s="28" t="s">
        <v>308</v>
      </c>
      <c r="C282" s="20" t="s">
        <v>8</v>
      </c>
      <c r="D282" s="21"/>
    </row>
    <row r="283" spans="1:4" x14ac:dyDescent="0.3">
      <c r="A283" s="17" t="s">
        <v>116</v>
      </c>
      <c r="B283" s="28" t="s">
        <v>309</v>
      </c>
      <c r="C283" s="20" t="s">
        <v>8</v>
      </c>
      <c r="D283" s="21"/>
    </row>
    <row r="284" spans="1:4" x14ac:dyDescent="0.3">
      <c r="A284" s="17" t="s">
        <v>118</v>
      </c>
      <c r="B284" s="28" t="s">
        <v>310</v>
      </c>
      <c r="C284" s="20" t="s">
        <v>8</v>
      </c>
      <c r="D284" s="21"/>
    </row>
    <row r="285" spans="1:4" x14ac:dyDescent="0.3">
      <c r="A285" s="17" t="s">
        <v>120</v>
      </c>
      <c r="B285" s="28" t="s">
        <v>311</v>
      </c>
      <c r="C285" s="20" t="s">
        <v>8</v>
      </c>
      <c r="D285" s="21"/>
    </row>
    <row r="286" spans="1:4" x14ac:dyDescent="0.3">
      <c r="A286" s="17" t="s">
        <v>676</v>
      </c>
      <c r="B286" s="28" t="s">
        <v>312</v>
      </c>
      <c r="C286" s="20" t="s">
        <v>8</v>
      </c>
      <c r="D286" s="21"/>
    </row>
    <row r="287" spans="1:4" x14ac:dyDescent="0.3">
      <c r="A287" s="17"/>
      <c r="B287" s="54"/>
      <c r="C287" s="20"/>
      <c r="D287" s="21"/>
    </row>
    <row r="288" spans="1:4" x14ac:dyDescent="0.3">
      <c r="A288" s="18" t="s">
        <v>129</v>
      </c>
      <c r="B288" s="9" t="s">
        <v>314</v>
      </c>
      <c r="C288" s="20"/>
      <c r="D288" s="21"/>
    </row>
    <row r="289" spans="1:5" x14ac:dyDescent="0.3">
      <c r="A289" s="17" t="s">
        <v>131</v>
      </c>
      <c r="B289" s="28" t="s">
        <v>315</v>
      </c>
      <c r="C289" s="20" t="s">
        <v>8</v>
      </c>
      <c r="D289" s="21"/>
    </row>
    <row r="290" spans="1:5" x14ac:dyDescent="0.3">
      <c r="A290" s="17" t="s">
        <v>133</v>
      </c>
      <c r="B290" s="28" t="s">
        <v>316</v>
      </c>
      <c r="C290" s="20" t="s">
        <v>8</v>
      </c>
      <c r="D290" s="21"/>
    </row>
    <row r="291" spans="1:5" x14ac:dyDescent="0.3">
      <c r="A291" s="17" t="s">
        <v>135</v>
      </c>
      <c r="B291" s="28" t="s">
        <v>317</v>
      </c>
      <c r="C291" s="20" t="s">
        <v>8</v>
      </c>
      <c r="D291" s="21"/>
    </row>
    <row r="292" spans="1:5" x14ac:dyDescent="0.3">
      <c r="A292" s="17" t="s">
        <v>628</v>
      </c>
      <c r="B292" s="28" t="s">
        <v>318</v>
      </c>
      <c r="C292" s="20" t="s">
        <v>8</v>
      </c>
      <c r="D292" s="21"/>
    </row>
    <row r="293" spans="1:5" x14ac:dyDescent="0.3">
      <c r="A293" s="17" t="s">
        <v>677</v>
      </c>
      <c r="B293" s="28" t="s">
        <v>319</v>
      </c>
      <c r="C293" s="20" t="s">
        <v>8</v>
      </c>
      <c r="D293" s="21"/>
    </row>
    <row r="294" spans="1:5" x14ac:dyDescent="0.3">
      <c r="A294" s="17"/>
      <c r="B294" s="28"/>
      <c r="C294" s="20"/>
      <c r="D294" s="21"/>
    </row>
    <row r="295" spans="1:5" x14ac:dyDescent="0.3">
      <c r="A295" s="18" t="s">
        <v>137</v>
      </c>
      <c r="B295" s="9" t="s">
        <v>321</v>
      </c>
      <c r="C295" s="42"/>
      <c r="D295" s="43"/>
    </row>
    <row r="296" spans="1:5" x14ac:dyDescent="0.3">
      <c r="A296" s="17" t="s">
        <v>139</v>
      </c>
      <c r="B296" s="28" t="s">
        <v>322</v>
      </c>
      <c r="C296" s="20" t="s">
        <v>8</v>
      </c>
      <c r="D296" s="21"/>
    </row>
    <row r="297" spans="1:5" x14ac:dyDescent="0.3">
      <c r="A297" s="17" t="s">
        <v>141</v>
      </c>
      <c r="B297" s="28" t="s">
        <v>323</v>
      </c>
      <c r="C297" s="20" t="s">
        <v>8</v>
      </c>
      <c r="D297" s="21"/>
    </row>
    <row r="298" spans="1:5" x14ac:dyDescent="0.3">
      <c r="A298" s="17" t="s">
        <v>678</v>
      </c>
      <c r="B298" s="28" t="s">
        <v>324</v>
      </c>
      <c r="C298" s="20" t="s">
        <v>8</v>
      </c>
      <c r="D298" s="21"/>
    </row>
    <row r="299" spans="1:5" x14ac:dyDescent="0.3">
      <c r="A299" s="17"/>
      <c r="B299" s="28"/>
      <c r="C299" s="20"/>
      <c r="D299" s="21"/>
    </row>
    <row r="300" spans="1:5" x14ac:dyDescent="0.3">
      <c r="A300" s="18" t="s">
        <v>145</v>
      </c>
      <c r="B300" s="9" t="s">
        <v>325</v>
      </c>
      <c r="C300" s="20"/>
      <c r="D300" s="21"/>
    </row>
    <row r="301" spans="1:5" x14ac:dyDescent="0.3">
      <c r="A301" s="17" t="s">
        <v>147</v>
      </c>
      <c r="B301" s="28" t="s">
        <v>326</v>
      </c>
      <c r="C301" s="20" t="s">
        <v>8</v>
      </c>
      <c r="D301" s="21"/>
    </row>
    <row r="302" spans="1:5" x14ac:dyDescent="0.3">
      <c r="A302" s="17" t="s">
        <v>679</v>
      </c>
      <c r="B302" s="28" t="s">
        <v>327</v>
      </c>
      <c r="C302" s="20" t="s">
        <v>8</v>
      </c>
      <c r="D302" s="21"/>
    </row>
    <row r="303" spans="1:5" x14ac:dyDescent="0.3">
      <c r="A303" s="17"/>
      <c r="B303" s="28"/>
      <c r="C303" s="20"/>
      <c r="D303" s="21"/>
    </row>
    <row r="304" spans="1:5" ht="41.4" x14ac:dyDescent="0.3">
      <c r="A304" s="18" t="s">
        <v>152</v>
      </c>
      <c r="B304" s="9" t="s">
        <v>719</v>
      </c>
      <c r="C304" s="42"/>
      <c r="D304" s="43"/>
      <c r="E304" s="111"/>
    </row>
    <row r="305" spans="1:4" x14ac:dyDescent="0.3">
      <c r="A305" s="17"/>
      <c r="B305" s="28"/>
      <c r="C305" s="42"/>
      <c r="D305" s="43"/>
    </row>
    <row r="306" spans="1:4" x14ac:dyDescent="0.3">
      <c r="A306" s="18" t="s">
        <v>157</v>
      </c>
      <c r="B306" s="66" t="s">
        <v>328</v>
      </c>
      <c r="C306" s="42"/>
      <c r="D306" s="43"/>
    </row>
    <row r="307" spans="1:4" ht="27.6" x14ac:dyDescent="0.3">
      <c r="A307" s="17" t="s">
        <v>159</v>
      </c>
      <c r="B307" s="28" t="s">
        <v>329</v>
      </c>
      <c r="C307" s="20" t="s">
        <v>8</v>
      </c>
      <c r="D307" s="21"/>
    </row>
    <row r="308" spans="1:4" ht="27.6" x14ac:dyDescent="0.3">
      <c r="A308" s="17" t="s">
        <v>161</v>
      </c>
      <c r="B308" s="28" t="s">
        <v>330</v>
      </c>
      <c r="C308" s="20" t="s">
        <v>8</v>
      </c>
      <c r="D308" s="21"/>
    </row>
    <row r="309" spans="1:4" ht="27.6" x14ac:dyDescent="0.3">
      <c r="A309" s="17" t="s">
        <v>163</v>
      </c>
      <c r="B309" s="28" t="s">
        <v>331</v>
      </c>
      <c r="C309" s="20" t="s">
        <v>8</v>
      </c>
      <c r="D309" s="21"/>
    </row>
    <row r="310" spans="1:4" ht="27.6" x14ac:dyDescent="0.3">
      <c r="A310" s="17" t="s">
        <v>629</v>
      </c>
      <c r="B310" s="28" t="s">
        <v>332</v>
      </c>
      <c r="C310" s="20" t="s">
        <v>8</v>
      </c>
      <c r="D310" s="21"/>
    </row>
    <row r="311" spans="1:4" ht="27.6" x14ac:dyDescent="0.3">
      <c r="A311" s="17" t="s">
        <v>680</v>
      </c>
      <c r="B311" s="28" t="s">
        <v>333</v>
      </c>
      <c r="C311" s="20" t="s">
        <v>8</v>
      </c>
      <c r="D311" s="21"/>
    </row>
    <row r="312" spans="1:4" x14ac:dyDescent="0.3">
      <c r="A312" s="17"/>
      <c r="B312" s="66"/>
      <c r="C312" s="42"/>
      <c r="D312" s="43"/>
    </row>
    <row r="313" spans="1:4" ht="27.6" x14ac:dyDescent="0.3">
      <c r="A313" s="18" t="s">
        <v>165</v>
      </c>
      <c r="B313" s="66" t="s">
        <v>334</v>
      </c>
      <c r="C313" s="42"/>
      <c r="D313" s="43"/>
    </row>
    <row r="314" spans="1:4" x14ac:dyDescent="0.3">
      <c r="A314" s="17" t="s">
        <v>167</v>
      </c>
      <c r="B314" s="28" t="s">
        <v>335</v>
      </c>
      <c r="C314" s="20" t="s">
        <v>8</v>
      </c>
      <c r="D314" s="21"/>
    </row>
    <row r="315" spans="1:4" ht="27.6" x14ac:dyDescent="0.3">
      <c r="A315" s="17" t="s">
        <v>681</v>
      </c>
      <c r="B315" s="28" t="s">
        <v>336</v>
      </c>
      <c r="C315" s="20" t="s">
        <v>8</v>
      </c>
      <c r="D315" s="21"/>
    </row>
    <row r="316" spans="1:4" x14ac:dyDescent="0.3">
      <c r="A316" s="17"/>
      <c r="B316" s="54"/>
      <c r="C316" s="42"/>
      <c r="D316" s="43"/>
    </row>
    <row r="317" spans="1:4" x14ac:dyDescent="0.3">
      <c r="A317" s="18" t="s">
        <v>171</v>
      </c>
      <c r="B317" s="9" t="s">
        <v>337</v>
      </c>
      <c r="C317" s="42"/>
      <c r="D317" s="43"/>
    </row>
    <row r="318" spans="1:4" x14ac:dyDescent="0.3">
      <c r="A318" s="17" t="s">
        <v>173</v>
      </c>
      <c r="B318" s="28" t="s">
        <v>338</v>
      </c>
      <c r="C318" s="20" t="s">
        <v>8</v>
      </c>
      <c r="D318" s="21"/>
    </row>
    <row r="319" spans="1:4" x14ac:dyDescent="0.3">
      <c r="A319" s="17" t="s">
        <v>175</v>
      </c>
      <c r="B319" s="28" t="s">
        <v>339</v>
      </c>
      <c r="C319" s="20" t="s">
        <v>8</v>
      </c>
      <c r="D319" s="21"/>
    </row>
    <row r="320" spans="1:4" x14ac:dyDescent="0.3">
      <c r="A320" s="17" t="s">
        <v>630</v>
      </c>
      <c r="B320" s="28" t="s">
        <v>340</v>
      </c>
      <c r="C320" s="20" t="s">
        <v>8</v>
      </c>
      <c r="D320" s="21"/>
    </row>
    <row r="321" spans="1:4" x14ac:dyDescent="0.3">
      <c r="A321" s="17" t="s">
        <v>631</v>
      </c>
      <c r="B321" s="28" t="s">
        <v>341</v>
      </c>
      <c r="C321" s="20" t="s">
        <v>8</v>
      </c>
      <c r="D321" s="21"/>
    </row>
    <row r="322" spans="1:4" x14ac:dyDescent="0.3">
      <c r="A322" s="17" t="s">
        <v>682</v>
      </c>
      <c r="B322" s="28" t="s">
        <v>342</v>
      </c>
      <c r="C322" s="20" t="s">
        <v>8</v>
      </c>
      <c r="D322" s="21"/>
    </row>
    <row r="323" spans="1:4" x14ac:dyDescent="0.3">
      <c r="A323" s="67"/>
      <c r="B323" s="28"/>
      <c r="C323" s="42"/>
      <c r="D323" s="43"/>
    </row>
    <row r="324" spans="1:4" x14ac:dyDescent="0.3">
      <c r="A324" s="92" t="s">
        <v>183</v>
      </c>
      <c r="B324" s="89" t="s">
        <v>344</v>
      </c>
      <c r="C324" s="94"/>
      <c r="D324" s="95"/>
    </row>
    <row r="325" spans="1:4" x14ac:dyDescent="0.3">
      <c r="A325" s="39"/>
      <c r="B325" s="32"/>
      <c r="C325" s="33"/>
      <c r="D325" s="34"/>
    </row>
    <row r="326" spans="1:4" x14ac:dyDescent="0.3">
      <c r="A326" s="18" t="s">
        <v>185</v>
      </c>
      <c r="B326" s="66" t="s">
        <v>346</v>
      </c>
      <c r="C326" s="33"/>
      <c r="D326" s="34"/>
    </row>
    <row r="327" spans="1:4" x14ac:dyDescent="0.3">
      <c r="A327" s="18"/>
      <c r="B327" s="66"/>
      <c r="C327" s="33"/>
      <c r="D327" s="34"/>
    </row>
    <row r="328" spans="1:4" x14ac:dyDescent="0.3">
      <c r="A328" s="17" t="s">
        <v>187</v>
      </c>
      <c r="B328" s="28" t="s">
        <v>348</v>
      </c>
      <c r="C328" s="20" t="s">
        <v>8</v>
      </c>
      <c r="D328" s="21"/>
    </row>
    <row r="329" spans="1:4" x14ac:dyDescent="0.3">
      <c r="A329" s="17" t="s">
        <v>188</v>
      </c>
      <c r="B329" s="28" t="s">
        <v>350</v>
      </c>
      <c r="C329" s="20" t="s">
        <v>8</v>
      </c>
      <c r="D329" s="21"/>
    </row>
    <row r="330" spans="1:4" x14ac:dyDescent="0.3">
      <c r="A330" s="17" t="s">
        <v>189</v>
      </c>
      <c r="B330" s="28" t="s">
        <v>352</v>
      </c>
      <c r="C330" s="20" t="s">
        <v>8</v>
      </c>
      <c r="D330" s="21"/>
    </row>
    <row r="331" spans="1:4" x14ac:dyDescent="0.3">
      <c r="A331" s="17" t="s">
        <v>190</v>
      </c>
      <c r="B331" s="28" t="s">
        <v>354</v>
      </c>
      <c r="C331" s="20" t="s">
        <v>8</v>
      </c>
      <c r="D331" s="21"/>
    </row>
    <row r="332" spans="1:4" x14ac:dyDescent="0.3">
      <c r="A332" s="17" t="s">
        <v>191</v>
      </c>
      <c r="B332" s="28" t="s">
        <v>355</v>
      </c>
      <c r="C332" s="20" t="s">
        <v>8</v>
      </c>
      <c r="D332" s="21"/>
    </row>
    <row r="333" spans="1:4" x14ac:dyDescent="0.3">
      <c r="A333" s="39"/>
      <c r="B333" s="28"/>
      <c r="C333" s="33"/>
      <c r="D333" s="34"/>
    </row>
    <row r="334" spans="1:4" x14ac:dyDescent="0.3">
      <c r="A334" s="39"/>
      <c r="B334" s="41" t="s">
        <v>356</v>
      </c>
      <c r="C334" s="33"/>
      <c r="D334" s="34"/>
    </row>
    <row r="335" spans="1:4" x14ac:dyDescent="0.3">
      <c r="A335" s="17" t="s">
        <v>192</v>
      </c>
      <c r="B335" s="28" t="s">
        <v>357</v>
      </c>
      <c r="C335" s="20" t="s">
        <v>8</v>
      </c>
      <c r="D335" s="21"/>
    </row>
    <row r="336" spans="1:4" x14ac:dyDescent="0.3">
      <c r="A336" s="17" t="s">
        <v>193</v>
      </c>
      <c r="B336" s="28" t="s">
        <v>358</v>
      </c>
      <c r="C336" s="20" t="s">
        <v>8</v>
      </c>
      <c r="D336" s="21"/>
    </row>
    <row r="337" spans="1:4" x14ac:dyDescent="0.3">
      <c r="A337" s="17" t="s">
        <v>194</v>
      </c>
      <c r="B337" s="28" t="s">
        <v>359</v>
      </c>
      <c r="C337" s="20" t="s">
        <v>8</v>
      </c>
      <c r="D337" s="21"/>
    </row>
    <row r="338" spans="1:4" x14ac:dyDescent="0.3">
      <c r="A338" s="17" t="s">
        <v>195</v>
      </c>
      <c r="B338" s="28" t="s">
        <v>360</v>
      </c>
      <c r="C338" s="20" t="s">
        <v>8</v>
      </c>
      <c r="D338" s="21"/>
    </row>
    <row r="339" spans="1:4" x14ac:dyDescent="0.3">
      <c r="A339" s="17" t="s">
        <v>196</v>
      </c>
      <c r="B339" s="28" t="s">
        <v>361</v>
      </c>
      <c r="C339" s="20" t="s">
        <v>8</v>
      </c>
      <c r="D339" s="21"/>
    </row>
    <row r="340" spans="1:4" ht="30.75" customHeight="1" x14ac:dyDescent="0.3">
      <c r="A340" s="17" t="s">
        <v>197</v>
      </c>
      <c r="B340" s="28" t="s">
        <v>362</v>
      </c>
      <c r="C340" s="20" t="s">
        <v>8</v>
      </c>
      <c r="D340" s="21"/>
    </row>
    <row r="341" spans="1:4" ht="30.75" customHeight="1" x14ac:dyDescent="0.3">
      <c r="A341" s="17" t="s">
        <v>198</v>
      </c>
      <c r="B341" s="28" t="s">
        <v>363</v>
      </c>
      <c r="C341" s="20" t="s">
        <v>8</v>
      </c>
      <c r="D341" s="21"/>
    </row>
    <row r="342" spans="1:4" x14ac:dyDescent="0.3">
      <c r="A342" s="17" t="s">
        <v>199</v>
      </c>
      <c r="B342" s="28" t="s">
        <v>364</v>
      </c>
      <c r="C342" s="20" t="s">
        <v>8</v>
      </c>
      <c r="D342" s="21"/>
    </row>
    <row r="343" spans="1:4" ht="27.6" x14ac:dyDescent="0.3">
      <c r="A343" s="17" t="s">
        <v>200</v>
      </c>
      <c r="B343" s="28" t="s">
        <v>365</v>
      </c>
      <c r="C343" s="20" t="s">
        <v>8</v>
      </c>
      <c r="D343" s="21"/>
    </row>
    <row r="344" spans="1:4" ht="27.6" x14ac:dyDescent="0.3">
      <c r="A344" s="17" t="s">
        <v>201</v>
      </c>
      <c r="B344" s="28" t="s">
        <v>366</v>
      </c>
      <c r="C344" s="20" t="s">
        <v>8</v>
      </c>
      <c r="D344" s="21"/>
    </row>
    <row r="345" spans="1:4" x14ac:dyDescent="0.3">
      <c r="A345" s="17" t="s">
        <v>202</v>
      </c>
      <c r="B345" s="28" t="s">
        <v>367</v>
      </c>
      <c r="C345" s="20" t="s">
        <v>8</v>
      </c>
      <c r="D345" s="21"/>
    </row>
    <row r="346" spans="1:4" x14ac:dyDescent="0.3">
      <c r="A346" s="17" t="s">
        <v>203</v>
      </c>
      <c r="B346" s="28" t="s">
        <v>368</v>
      </c>
      <c r="C346" s="20" t="s">
        <v>8</v>
      </c>
      <c r="D346" s="21"/>
    </row>
    <row r="347" spans="1:4" x14ac:dyDescent="0.3">
      <c r="A347" s="17" t="s">
        <v>205</v>
      </c>
      <c r="B347" s="28" t="s">
        <v>369</v>
      </c>
      <c r="C347" s="20" t="s">
        <v>8</v>
      </c>
      <c r="D347" s="21"/>
    </row>
    <row r="348" spans="1:4" x14ac:dyDescent="0.3">
      <c r="A348" s="17" t="s">
        <v>207</v>
      </c>
      <c r="B348" s="28" t="s">
        <v>370</v>
      </c>
      <c r="C348" s="20" t="s">
        <v>8</v>
      </c>
      <c r="D348" s="21"/>
    </row>
    <row r="349" spans="1:4" x14ac:dyDescent="0.3">
      <c r="A349" s="17" t="s">
        <v>209</v>
      </c>
      <c r="B349" s="28" t="s">
        <v>371</v>
      </c>
      <c r="C349" s="20" t="s">
        <v>8</v>
      </c>
      <c r="D349" s="21"/>
    </row>
    <row r="350" spans="1:4" x14ac:dyDescent="0.3">
      <c r="A350" s="17" t="s">
        <v>683</v>
      </c>
      <c r="B350" s="28" t="s">
        <v>372</v>
      </c>
      <c r="C350" s="20" t="s">
        <v>8</v>
      </c>
      <c r="D350" s="21"/>
    </row>
    <row r="351" spans="1:4" x14ac:dyDescent="0.3">
      <c r="A351" s="39"/>
      <c r="B351" s="28"/>
      <c r="C351" s="33"/>
      <c r="D351" s="34"/>
    </row>
    <row r="352" spans="1:4" x14ac:dyDescent="0.3">
      <c r="A352" s="18" t="s">
        <v>213</v>
      </c>
      <c r="B352" s="66" t="s">
        <v>374</v>
      </c>
      <c r="C352" s="33"/>
      <c r="D352" s="34"/>
    </row>
    <row r="353" spans="1:4" x14ac:dyDescent="0.3">
      <c r="A353" s="17" t="s">
        <v>215</v>
      </c>
      <c r="B353" s="28" t="s">
        <v>376</v>
      </c>
      <c r="C353" s="20" t="s">
        <v>8</v>
      </c>
      <c r="D353" s="21"/>
    </row>
    <row r="354" spans="1:4" x14ac:dyDescent="0.3">
      <c r="A354" s="17" t="s">
        <v>217</v>
      </c>
      <c r="B354" s="28" t="s">
        <v>378</v>
      </c>
      <c r="C354" s="20" t="s">
        <v>8</v>
      </c>
      <c r="D354" s="21"/>
    </row>
    <row r="355" spans="1:4" x14ac:dyDescent="0.3">
      <c r="A355" s="17" t="s">
        <v>219</v>
      </c>
      <c r="B355" s="28" t="s">
        <v>380</v>
      </c>
      <c r="C355" s="20" t="s">
        <v>8</v>
      </c>
      <c r="D355" s="21"/>
    </row>
    <row r="356" spans="1:4" x14ac:dyDescent="0.3">
      <c r="A356" s="17" t="s">
        <v>221</v>
      </c>
      <c r="B356" s="28" t="s">
        <v>382</v>
      </c>
      <c r="C356" s="20" t="s">
        <v>8</v>
      </c>
      <c r="D356" s="21"/>
    </row>
    <row r="357" spans="1:4" x14ac:dyDescent="0.3">
      <c r="A357" s="17" t="s">
        <v>223</v>
      </c>
      <c r="B357" s="28" t="s">
        <v>384</v>
      </c>
      <c r="C357" s="20" t="s">
        <v>8</v>
      </c>
      <c r="D357" s="21"/>
    </row>
    <row r="358" spans="1:4" x14ac:dyDescent="0.3">
      <c r="A358" s="17" t="s">
        <v>225</v>
      </c>
      <c r="B358" s="28" t="s">
        <v>385</v>
      </c>
      <c r="C358" s="20" t="s">
        <v>8</v>
      </c>
      <c r="D358" s="21"/>
    </row>
    <row r="359" spans="1:4" x14ac:dyDescent="0.3">
      <c r="A359" s="17" t="s">
        <v>633</v>
      </c>
      <c r="B359" s="28" t="s">
        <v>357</v>
      </c>
      <c r="C359" s="20" t="s">
        <v>8</v>
      </c>
      <c r="D359" s="21"/>
    </row>
    <row r="360" spans="1:4" x14ac:dyDescent="0.3">
      <c r="A360" s="17" t="s">
        <v>634</v>
      </c>
      <c r="B360" s="28" t="s">
        <v>386</v>
      </c>
      <c r="C360" s="20" t="s">
        <v>8</v>
      </c>
      <c r="D360" s="21"/>
    </row>
    <row r="361" spans="1:4" x14ac:dyDescent="0.3">
      <c r="A361" s="17" t="s">
        <v>635</v>
      </c>
      <c r="B361" s="28" t="s">
        <v>387</v>
      </c>
      <c r="C361" s="20" t="s">
        <v>8</v>
      </c>
      <c r="D361" s="21"/>
    </row>
    <row r="362" spans="1:4" x14ac:dyDescent="0.3">
      <c r="A362" s="17" t="s">
        <v>636</v>
      </c>
      <c r="B362" s="28" t="s">
        <v>388</v>
      </c>
      <c r="C362" s="20" t="s">
        <v>8</v>
      </c>
      <c r="D362" s="21"/>
    </row>
    <row r="363" spans="1:4" x14ac:dyDescent="0.3">
      <c r="A363" s="17" t="s">
        <v>684</v>
      </c>
      <c r="B363" s="28" t="s">
        <v>389</v>
      </c>
      <c r="C363" s="20" t="s">
        <v>8</v>
      </c>
      <c r="D363" s="21"/>
    </row>
    <row r="364" spans="1:4" x14ac:dyDescent="0.3">
      <c r="A364" s="39"/>
      <c r="B364" s="32"/>
      <c r="C364" s="20"/>
      <c r="D364" s="21"/>
    </row>
    <row r="365" spans="1:4" x14ac:dyDescent="0.3">
      <c r="A365" s="18" t="s">
        <v>227</v>
      </c>
      <c r="B365" s="66" t="s">
        <v>391</v>
      </c>
      <c r="C365" s="33"/>
      <c r="D365" s="34"/>
    </row>
    <row r="366" spans="1:4" x14ac:dyDescent="0.3">
      <c r="A366" s="17" t="s">
        <v>230</v>
      </c>
      <c r="B366" s="28" t="s">
        <v>393</v>
      </c>
      <c r="C366" s="20" t="s">
        <v>8</v>
      </c>
      <c r="D366" s="21"/>
    </row>
    <row r="367" spans="1:4" ht="27.6" x14ac:dyDescent="0.3">
      <c r="A367" s="17" t="s">
        <v>232</v>
      </c>
      <c r="B367" s="28" t="s">
        <v>395</v>
      </c>
      <c r="C367" s="20" t="s">
        <v>8</v>
      </c>
      <c r="D367" s="21"/>
    </row>
    <row r="368" spans="1:4" x14ac:dyDescent="0.3">
      <c r="A368" s="17" t="s">
        <v>234</v>
      </c>
      <c r="B368" s="28" t="s">
        <v>397</v>
      </c>
      <c r="C368" s="20" t="s">
        <v>8</v>
      </c>
      <c r="D368" s="21"/>
    </row>
    <row r="369" spans="1:4" x14ac:dyDescent="0.3">
      <c r="A369" s="17" t="s">
        <v>236</v>
      </c>
      <c r="B369" s="28" t="s">
        <v>399</v>
      </c>
      <c r="C369" s="20" t="s">
        <v>8</v>
      </c>
      <c r="D369" s="21"/>
    </row>
    <row r="370" spans="1:4" x14ac:dyDescent="0.3">
      <c r="A370" s="17" t="s">
        <v>238</v>
      </c>
      <c r="B370" s="28" t="s">
        <v>401</v>
      </c>
      <c r="C370" s="20" t="s">
        <v>8</v>
      </c>
      <c r="D370" s="21"/>
    </row>
    <row r="371" spans="1:4" x14ac:dyDescent="0.3">
      <c r="A371" s="17" t="s">
        <v>685</v>
      </c>
      <c r="B371" s="28" t="s">
        <v>402</v>
      </c>
      <c r="C371" s="20" t="s">
        <v>8</v>
      </c>
      <c r="D371" s="21"/>
    </row>
    <row r="372" spans="1:4" x14ac:dyDescent="0.3">
      <c r="A372" s="39"/>
      <c r="B372" s="28"/>
      <c r="C372" s="33"/>
      <c r="D372" s="34"/>
    </row>
    <row r="373" spans="1:4" x14ac:dyDescent="0.3">
      <c r="A373" s="18" t="s">
        <v>264</v>
      </c>
      <c r="B373" s="66" t="s">
        <v>404</v>
      </c>
      <c r="C373" s="33"/>
      <c r="D373" s="34"/>
    </row>
    <row r="374" spans="1:4" x14ac:dyDescent="0.3">
      <c r="A374" s="17" t="s">
        <v>266</v>
      </c>
      <c r="B374" s="28" t="s">
        <v>406</v>
      </c>
      <c r="C374" s="20" t="s">
        <v>8</v>
      </c>
      <c r="D374" s="21"/>
    </row>
    <row r="375" spans="1:4" x14ac:dyDescent="0.3">
      <c r="A375" s="17" t="s">
        <v>268</v>
      </c>
      <c r="B375" s="28" t="s">
        <v>408</v>
      </c>
      <c r="C375" s="20" t="s">
        <v>8</v>
      </c>
      <c r="D375" s="21"/>
    </row>
    <row r="376" spans="1:4" x14ac:dyDescent="0.3">
      <c r="A376" s="17" t="s">
        <v>270</v>
      </c>
      <c r="B376" s="28" t="s">
        <v>410</v>
      </c>
      <c r="C376" s="20" t="s">
        <v>8</v>
      </c>
      <c r="D376" s="21"/>
    </row>
    <row r="377" spans="1:4" x14ac:dyDescent="0.3">
      <c r="A377" s="17" t="s">
        <v>272</v>
      </c>
      <c r="B377" s="28" t="s">
        <v>412</v>
      </c>
      <c r="C377" s="20" t="s">
        <v>8</v>
      </c>
      <c r="D377" s="21"/>
    </row>
    <row r="378" spans="1:4" x14ac:dyDescent="0.3">
      <c r="A378" s="17" t="s">
        <v>274</v>
      </c>
      <c r="B378" s="28" t="s">
        <v>413</v>
      </c>
      <c r="C378" s="20" t="s">
        <v>8</v>
      </c>
      <c r="D378" s="21"/>
    </row>
    <row r="379" spans="1:4" x14ac:dyDescent="0.3">
      <c r="A379" s="17" t="s">
        <v>686</v>
      </c>
      <c r="B379" s="28" t="s">
        <v>414</v>
      </c>
      <c r="C379" s="20" t="s">
        <v>8</v>
      </c>
      <c r="D379" s="21"/>
    </row>
    <row r="380" spans="1:4" x14ac:dyDescent="0.3">
      <c r="A380" s="39"/>
      <c r="B380" s="22"/>
      <c r="C380" s="33"/>
      <c r="D380" s="34"/>
    </row>
    <row r="381" spans="1:4" x14ac:dyDescent="0.3">
      <c r="A381" s="18" t="s">
        <v>637</v>
      </c>
      <c r="B381" s="68" t="s">
        <v>415</v>
      </c>
      <c r="C381" s="33"/>
      <c r="D381" s="34"/>
    </row>
    <row r="382" spans="1:4" x14ac:dyDescent="0.3">
      <c r="A382" s="17" t="s">
        <v>277</v>
      </c>
      <c r="B382" s="22" t="s">
        <v>416</v>
      </c>
      <c r="C382" s="20" t="s">
        <v>8</v>
      </c>
      <c r="D382" s="21"/>
    </row>
    <row r="383" spans="1:4" x14ac:dyDescent="0.3">
      <c r="A383" s="17" t="s">
        <v>279</v>
      </c>
      <c r="B383" s="22" t="s">
        <v>417</v>
      </c>
      <c r="C383" s="20" t="s">
        <v>8</v>
      </c>
      <c r="D383" s="21"/>
    </row>
    <row r="384" spans="1:4" x14ac:dyDescent="0.3">
      <c r="A384" s="17" t="s">
        <v>281</v>
      </c>
      <c r="B384" s="22" t="s">
        <v>418</v>
      </c>
      <c r="C384" s="20" t="s">
        <v>8</v>
      </c>
      <c r="D384" s="21"/>
    </row>
    <row r="385" spans="1:4" x14ac:dyDescent="0.3">
      <c r="A385" s="17" t="s">
        <v>283</v>
      </c>
      <c r="B385" s="22" t="s">
        <v>419</v>
      </c>
      <c r="C385" s="20" t="s">
        <v>8</v>
      </c>
      <c r="D385" s="21"/>
    </row>
    <row r="386" spans="1:4" x14ac:dyDescent="0.3">
      <c r="A386" s="17" t="s">
        <v>285</v>
      </c>
      <c r="B386" s="22" t="s">
        <v>420</v>
      </c>
      <c r="C386" s="20" t="s">
        <v>8</v>
      </c>
      <c r="D386" s="21"/>
    </row>
    <row r="387" spans="1:4" x14ac:dyDescent="0.3">
      <c r="A387" s="17" t="s">
        <v>638</v>
      </c>
      <c r="B387" s="22" t="s">
        <v>421</v>
      </c>
      <c r="C387" s="20" t="s">
        <v>8</v>
      </c>
      <c r="D387" s="21"/>
    </row>
    <row r="388" spans="1:4" x14ac:dyDescent="0.3">
      <c r="A388" s="17" t="s">
        <v>639</v>
      </c>
      <c r="B388" s="22" t="s">
        <v>422</v>
      </c>
      <c r="C388" s="20" t="s">
        <v>8</v>
      </c>
      <c r="D388" s="21"/>
    </row>
    <row r="389" spans="1:4" x14ac:dyDescent="0.3">
      <c r="A389" s="17" t="s">
        <v>640</v>
      </c>
      <c r="B389" s="22" t="s">
        <v>423</v>
      </c>
      <c r="C389" s="20" t="s">
        <v>8</v>
      </c>
      <c r="D389" s="21"/>
    </row>
    <row r="390" spans="1:4" x14ac:dyDescent="0.3">
      <c r="A390" s="17" t="s">
        <v>641</v>
      </c>
      <c r="B390" s="22" t="s">
        <v>424</v>
      </c>
      <c r="C390" s="20" t="s">
        <v>8</v>
      </c>
      <c r="D390" s="21"/>
    </row>
    <row r="391" spans="1:4" ht="27.6" x14ac:dyDescent="0.3">
      <c r="A391" s="17" t="s">
        <v>642</v>
      </c>
      <c r="B391" s="22" t="s">
        <v>425</v>
      </c>
      <c r="C391" s="20" t="s">
        <v>8</v>
      </c>
      <c r="D391" s="21"/>
    </row>
    <row r="392" spans="1:4" x14ac:dyDescent="0.3">
      <c r="A392" s="17" t="s">
        <v>643</v>
      </c>
      <c r="B392" s="22" t="s">
        <v>426</v>
      </c>
      <c r="C392" s="20" t="s">
        <v>8</v>
      </c>
      <c r="D392" s="21"/>
    </row>
    <row r="393" spans="1:4" x14ac:dyDescent="0.3">
      <c r="A393" s="17" t="s">
        <v>644</v>
      </c>
      <c r="B393" s="22" t="s">
        <v>427</v>
      </c>
      <c r="C393" s="20" t="s">
        <v>8</v>
      </c>
      <c r="D393" s="21"/>
    </row>
    <row r="394" spans="1:4" ht="27.6" x14ac:dyDescent="0.3">
      <c r="A394" s="17" t="s">
        <v>645</v>
      </c>
      <c r="B394" s="22" t="s">
        <v>428</v>
      </c>
      <c r="C394" s="20" t="s">
        <v>8</v>
      </c>
      <c r="D394" s="21"/>
    </row>
    <row r="395" spans="1:4" ht="27.6" x14ac:dyDescent="0.3">
      <c r="A395" s="17" t="s">
        <v>646</v>
      </c>
      <c r="B395" s="22" t="s">
        <v>429</v>
      </c>
      <c r="C395" s="20" t="s">
        <v>8</v>
      </c>
      <c r="D395" s="21"/>
    </row>
    <row r="396" spans="1:4" x14ac:dyDescent="0.3">
      <c r="A396" s="17" t="s">
        <v>687</v>
      </c>
      <c r="B396" s="22" t="s">
        <v>430</v>
      </c>
      <c r="C396" s="20" t="s">
        <v>8</v>
      </c>
      <c r="D396" s="21"/>
    </row>
    <row r="397" spans="1:4" x14ac:dyDescent="0.3">
      <c r="A397" s="17"/>
      <c r="B397" s="22"/>
      <c r="C397" s="20"/>
      <c r="D397" s="21"/>
    </row>
    <row r="398" spans="1:4" x14ac:dyDescent="0.3">
      <c r="A398" s="17" t="s">
        <v>287</v>
      </c>
      <c r="B398" s="22" t="s">
        <v>431</v>
      </c>
      <c r="C398" s="20" t="s">
        <v>8</v>
      </c>
      <c r="D398" s="21"/>
    </row>
    <row r="399" spans="1:4" x14ac:dyDescent="0.3">
      <c r="A399" s="17"/>
      <c r="B399" s="22"/>
      <c r="C399" s="20"/>
      <c r="D399" s="21"/>
    </row>
    <row r="400" spans="1:4" x14ac:dyDescent="0.3">
      <c r="A400" s="92" t="s">
        <v>290</v>
      </c>
      <c r="B400" s="89" t="s">
        <v>433</v>
      </c>
      <c r="C400" s="94"/>
      <c r="D400" s="95"/>
    </row>
    <row r="401" spans="1:5" x14ac:dyDescent="0.3">
      <c r="A401" s="39"/>
      <c r="B401" s="28"/>
      <c r="C401" s="33"/>
      <c r="D401" s="34"/>
    </row>
    <row r="402" spans="1:5" x14ac:dyDescent="0.3">
      <c r="A402" s="17" t="s">
        <v>291</v>
      </c>
      <c r="B402" s="28" t="s">
        <v>435</v>
      </c>
      <c r="C402" s="20" t="s">
        <v>17</v>
      </c>
      <c r="D402" s="21"/>
    </row>
    <row r="403" spans="1:5" x14ac:dyDescent="0.3">
      <c r="A403" s="17" t="s">
        <v>302</v>
      </c>
      <c r="B403" s="28" t="s">
        <v>436</v>
      </c>
      <c r="C403" s="20" t="s">
        <v>8</v>
      </c>
      <c r="D403" s="21"/>
    </row>
    <row r="404" spans="1:5" x14ac:dyDescent="0.3">
      <c r="A404" s="17" t="s">
        <v>307</v>
      </c>
      <c r="B404" s="28" t="s">
        <v>437</v>
      </c>
      <c r="C404" s="20" t="s">
        <v>8</v>
      </c>
      <c r="D404" s="21"/>
    </row>
    <row r="405" spans="1:5" x14ac:dyDescent="0.3">
      <c r="A405" s="17" t="s">
        <v>313</v>
      </c>
      <c r="B405" s="28" t="s">
        <v>438</v>
      </c>
      <c r="C405" s="20" t="s">
        <v>8</v>
      </c>
      <c r="D405" s="21"/>
    </row>
    <row r="406" spans="1:5" ht="27" customHeight="1" x14ac:dyDescent="0.3">
      <c r="A406" s="17" t="s">
        <v>320</v>
      </c>
      <c r="B406" s="28" t="s">
        <v>439</v>
      </c>
      <c r="C406" s="20" t="s">
        <v>8</v>
      </c>
      <c r="D406" s="21"/>
    </row>
    <row r="407" spans="1:5" ht="27.6" x14ac:dyDescent="0.3">
      <c r="A407" s="17" t="s">
        <v>688</v>
      </c>
      <c r="B407" s="28" t="s">
        <v>440</v>
      </c>
      <c r="C407" s="20" t="s">
        <v>8</v>
      </c>
      <c r="D407" s="21"/>
    </row>
    <row r="408" spans="1:5" x14ac:dyDescent="0.3">
      <c r="A408" s="39"/>
      <c r="B408" s="32"/>
      <c r="C408" s="69"/>
      <c r="D408" s="70"/>
    </row>
    <row r="409" spans="1:5" x14ac:dyDescent="0.3">
      <c r="A409" s="92" t="s">
        <v>343</v>
      </c>
      <c r="B409" s="89" t="s">
        <v>729</v>
      </c>
      <c r="C409" s="94"/>
      <c r="D409" s="95"/>
      <c r="E409" s="111"/>
    </row>
    <row r="410" spans="1:5" x14ac:dyDescent="0.3">
      <c r="A410" s="18"/>
      <c r="B410" s="9"/>
      <c r="C410" s="33"/>
      <c r="D410" s="34"/>
    </row>
    <row r="411" spans="1:5" x14ac:dyDescent="0.3">
      <c r="A411" s="18" t="s">
        <v>345</v>
      </c>
      <c r="B411" s="52" t="s">
        <v>441</v>
      </c>
      <c r="C411" s="20"/>
      <c r="D411" s="21"/>
    </row>
    <row r="412" spans="1:5" x14ac:dyDescent="0.3">
      <c r="A412" s="17" t="s">
        <v>347</v>
      </c>
      <c r="B412" s="53" t="s">
        <v>442</v>
      </c>
      <c r="C412" s="20" t="s">
        <v>8</v>
      </c>
      <c r="D412" s="21"/>
    </row>
    <row r="413" spans="1:5" x14ac:dyDescent="0.3">
      <c r="A413" s="17" t="s">
        <v>349</v>
      </c>
      <c r="B413" s="53" t="s">
        <v>443</v>
      </c>
      <c r="C413" s="20" t="s">
        <v>8</v>
      </c>
      <c r="D413" s="21"/>
    </row>
    <row r="414" spans="1:5" x14ac:dyDescent="0.3">
      <c r="A414" s="17" t="s">
        <v>351</v>
      </c>
      <c r="B414" s="53" t="s">
        <v>444</v>
      </c>
      <c r="C414" s="20" t="s">
        <v>8</v>
      </c>
      <c r="D414" s="21"/>
    </row>
    <row r="415" spans="1:5" x14ac:dyDescent="0.3">
      <c r="A415" s="17" t="s">
        <v>353</v>
      </c>
      <c r="B415" s="53" t="s">
        <v>720</v>
      </c>
      <c r="C415" s="20" t="s">
        <v>8</v>
      </c>
      <c r="D415" s="21"/>
    </row>
    <row r="416" spans="1:5" x14ac:dyDescent="0.3">
      <c r="A416" s="17"/>
      <c r="B416" s="53"/>
      <c r="C416" s="20"/>
      <c r="D416" s="21"/>
    </row>
    <row r="417" spans="1:4" x14ac:dyDescent="0.3">
      <c r="A417" s="18" t="s">
        <v>373</v>
      </c>
      <c r="B417" s="52" t="s">
        <v>445</v>
      </c>
      <c r="C417" s="20"/>
      <c r="D417" s="21"/>
    </row>
    <row r="418" spans="1:4" x14ac:dyDescent="0.3">
      <c r="A418" s="17"/>
      <c r="B418" s="52"/>
      <c r="C418" s="20"/>
      <c r="D418" s="21"/>
    </row>
    <row r="419" spans="1:4" x14ac:dyDescent="0.3">
      <c r="A419" s="17"/>
      <c r="B419" s="72" t="s">
        <v>446</v>
      </c>
      <c r="C419" s="20"/>
      <c r="D419" s="21"/>
    </row>
    <row r="420" spans="1:4" x14ac:dyDescent="0.3">
      <c r="A420" s="17" t="s">
        <v>375</v>
      </c>
      <c r="B420" s="28" t="s">
        <v>721</v>
      </c>
      <c r="C420" s="20" t="s">
        <v>10</v>
      </c>
      <c r="D420" s="21"/>
    </row>
    <row r="421" spans="1:4" x14ac:dyDescent="0.3">
      <c r="A421" s="17" t="s">
        <v>377</v>
      </c>
      <c r="B421" s="28" t="s">
        <v>722</v>
      </c>
      <c r="C421" s="20" t="s">
        <v>10</v>
      </c>
      <c r="D421" s="21"/>
    </row>
    <row r="422" spans="1:4" x14ac:dyDescent="0.3">
      <c r="A422" s="17"/>
      <c r="B422" s="28"/>
      <c r="C422" s="20"/>
      <c r="D422" s="21"/>
    </row>
    <row r="423" spans="1:4" x14ac:dyDescent="0.3">
      <c r="A423" s="17"/>
      <c r="B423" s="71" t="s">
        <v>447</v>
      </c>
      <c r="C423" s="20"/>
      <c r="D423" s="21"/>
    </row>
    <row r="424" spans="1:4" x14ac:dyDescent="0.3">
      <c r="A424" s="17" t="s">
        <v>379</v>
      </c>
      <c r="B424" s="28" t="s">
        <v>448</v>
      </c>
      <c r="C424" s="20" t="s">
        <v>10</v>
      </c>
      <c r="D424" s="21"/>
    </row>
    <row r="425" spans="1:4" x14ac:dyDescent="0.3">
      <c r="A425" s="17" t="s">
        <v>381</v>
      </c>
      <c r="B425" s="28" t="s">
        <v>449</v>
      </c>
      <c r="C425" s="20" t="s">
        <v>10</v>
      </c>
      <c r="D425" s="21"/>
    </row>
    <row r="426" spans="1:4" x14ac:dyDescent="0.3">
      <c r="A426" s="17" t="s">
        <v>383</v>
      </c>
      <c r="B426" s="28" t="s">
        <v>450</v>
      </c>
      <c r="C426" s="20" t="s">
        <v>10</v>
      </c>
      <c r="D426" s="21"/>
    </row>
    <row r="427" spans="1:4" x14ac:dyDescent="0.3">
      <c r="A427" s="17"/>
      <c r="B427" s="54"/>
      <c r="C427" s="20"/>
      <c r="D427" s="21"/>
    </row>
    <row r="428" spans="1:4" x14ac:dyDescent="0.3">
      <c r="A428" s="18" t="s">
        <v>390</v>
      </c>
      <c r="B428" s="52" t="s">
        <v>451</v>
      </c>
      <c r="C428" s="20"/>
      <c r="D428" s="21"/>
    </row>
    <row r="429" spans="1:4" x14ac:dyDescent="0.3">
      <c r="A429" s="17" t="s">
        <v>392</v>
      </c>
      <c r="B429" s="53" t="s">
        <v>452</v>
      </c>
      <c r="C429" s="20" t="s">
        <v>8</v>
      </c>
      <c r="D429" s="21"/>
    </row>
    <row r="430" spans="1:4" x14ac:dyDescent="0.3">
      <c r="A430" s="17" t="s">
        <v>394</v>
      </c>
      <c r="B430" s="53" t="s">
        <v>453</v>
      </c>
      <c r="C430" s="20" t="s">
        <v>8</v>
      </c>
      <c r="D430" s="21"/>
    </row>
    <row r="431" spans="1:4" x14ac:dyDescent="0.3">
      <c r="A431" s="17" t="s">
        <v>396</v>
      </c>
      <c r="B431" s="28" t="s">
        <v>454</v>
      </c>
      <c r="C431" s="20" t="s">
        <v>8</v>
      </c>
      <c r="D431" s="21"/>
    </row>
    <row r="432" spans="1:4" x14ac:dyDescent="0.3">
      <c r="A432" s="17" t="s">
        <v>398</v>
      </c>
      <c r="B432" s="28" t="s">
        <v>723</v>
      </c>
      <c r="C432" s="20" t="s">
        <v>8</v>
      </c>
      <c r="D432" s="21"/>
    </row>
    <row r="433" spans="1:4" x14ac:dyDescent="0.3">
      <c r="A433" s="17" t="s">
        <v>400</v>
      </c>
      <c r="B433" s="28" t="s">
        <v>724</v>
      </c>
      <c r="C433" s="20" t="s">
        <v>8</v>
      </c>
      <c r="D433" s="21"/>
    </row>
    <row r="434" spans="1:4" x14ac:dyDescent="0.3">
      <c r="A434" s="17"/>
      <c r="B434" s="28"/>
      <c r="C434" s="20"/>
      <c r="D434" s="21"/>
    </row>
    <row r="435" spans="1:4" x14ac:dyDescent="0.3">
      <c r="A435" s="18" t="s">
        <v>403</v>
      </c>
      <c r="B435" s="52" t="s">
        <v>455</v>
      </c>
      <c r="C435" s="20"/>
      <c r="D435" s="21"/>
    </row>
    <row r="436" spans="1:4" x14ac:dyDescent="0.3">
      <c r="A436" s="17" t="s">
        <v>405</v>
      </c>
      <c r="B436" s="28" t="s">
        <v>456</v>
      </c>
      <c r="C436" s="20" t="s">
        <v>8</v>
      </c>
      <c r="D436" s="21"/>
    </row>
    <row r="437" spans="1:4" x14ac:dyDescent="0.3">
      <c r="A437" s="17" t="s">
        <v>407</v>
      </c>
      <c r="B437" s="28" t="s">
        <v>457</v>
      </c>
      <c r="C437" s="20" t="s">
        <v>8</v>
      </c>
      <c r="D437" s="21"/>
    </row>
    <row r="438" spans="1:4" x14ac:dyDescent="0.3">
      <c r="A438" s="17" t="s">
        <v>409</v>
      </c>
      <c r="B438" s="28" t="s">
        <v>458</v>
      </c>
      <c r="C438" s="20" t="s">
        <v>8</v>
      </c>
      <c r="D438" s="21"/>
    </row>
    <row r="439" spans="1:4" x14ac:dyDescent="0.3">
      <c r="A439" s="17" t="s">
        <v>411</v>
      </c>
      <c r="B439" s="28" t="s">
        <v>459</v>
      </c>
      <c r="C439" s="20" t="s">
        <v>8</v>
      </c>
      <c r="D439" s="21"/>
    </row>
    <row r="440" spans="1:4" x14ac:dyDescent="0.3">
      <c r="A440" s="17" t="s">
        <v>689</v>
      </c>
      <c r="B440" s="28" t="s">
        <v>460</v>
      </c>
      <c r="C440" s="20" t="s">
        <v>8</v>
      </c>
      <c r="D440" s="21"/>
    </row>
    <row r="441" spans="1:4" x14ac:dyDescent="0.3">
      <c r="A441" s="35"/>
      <c r="B441" s="73"/>
      <c r="C441" s="36"/>
      <c r="D441" s="37"/>
    </row>
    <row r="442" spans="1:4" x14ac:dyDescent="0.3">
      <c r="A442" s="92" t="s">
        <v>432</v>
      </c>
      <c r="B442" s="89" t="s">
        <v>650</v>
      </c>
      <c r="C442" s="94"/>
      <c r="D442" s="95"/>
    </row>
    <row r="443" spans="1:4" x14ac:dyDescent="0.3">
      <c r="A443" s="18"/>
      <c r="B443" s="9"/>
      <c r="C443" s="33"/>
      <c r="D443" s="34"/>
    </row>
    <row r="444" spans="1:4" x14ac:dyDescent="0.3">
      <c r="A444" s="17" t="s">
        <v>434</v>
      </c>
      <c r="B444" s="74" t="s">
        <v>461</v>
      </c>
      <c r="C444" s="20" t="s">
        <v>8</v>
      </c>
      <c r="D444" s="21"/>
    </row>
    <row r="445" spans="1:4" x14ac:dyDescent="0.3">
      <c r="A445" s="17" t="s">
        <v>647</v>
      </c>
      <c r="B445" s="74" t="s">
        <v>462</v>
      </c>
      <c r="C445" s="20" t="s">
        <v>8</v>
      </c>
      <c r="D445" s="21"/>
    </row>
    <row r="446" spans="1:4" x14ac:dyDescent="0.3">
      <c r="A446" s="17" t="s">
        <v>648</v>
      </c>
      <c r="B446" s="74" t="s">
        <v>463</v>
      </c>
      <c r="C446" s="20" t="s">
        <v>8</v>
      </c>
      <c r="D446" s="21"/>
    </row>
    <row r="447" spans="1:4" x14ac:dyDescent="0.3">
      <c r="A447" s="17" t="s">
        <v>649</v>
      </c>
      <c r="B447" s="75" t="s">
        <v>464</v>
      </c>
      <c r="C447" s="20" t="s">
        <v>8</v>
      </c>
      <c r="D447" s="21"/>
    </row>
    <row r="448" spans="1:4" x14ac:dyDescent="0.3">
      <c r="A448" s="17" t="s">
        <v>651</v>
      </c>
      <c r="B448" s="75" t="s">
        <v>465</v>
      </c>
      <c r="C448" s="20" t="s">
        <v>8</v>
      </c>
      <c r="D448" s="21"/>
    </row>
    <row r="449" spans="1:4" x14ac:dyDescent="0.3">
      <c r="A449" s="76" t="s">
        <v>690</v>
      </c>
      <c r="B449" s="74" t="s">
        <v>466</v>
      </c>
      <c r="C449" s="20" t="s">
        <v>8</v>
      </c>
      <c r="D449" s="21"/>
    </row>
  </sheetData>
  <mergeCells count="2">
    <mergeCell ref="A6:D6"/>
    <mergeCell ref="A7:D7"/>
  </mergeCells>
  <phoneticPr fontId="19" type="noConversion"/>
  <dataValidations count="2">
    <dataValidation operator="lessThanOrEqual" allowBlank="1" error="LE PRIX UNITAIRE DOIT ETRE INFERIEUR OU EGAL AU PRIX UNITAIRE PLAFOND DE L'ACCORD CADRE" prompt="PU A RENSEIGNER" sqref="D41 D74" xr:uid="{B111B355-7D2B-426E-9E91-F6D27D9A6E68}"/>
    <dataValidation allowBlank="1" sqref="D40" xr:uid="{E943C6CC-0ED7-49DD-89EF-9DB1D19C3C98}"/>
  </dataValidations>
  <pageMargins left="0.7" right="0.7" top="0.75" bottom="0.75" header="0.3" footer="0.3"/>
  <pageSetup paperSize="9" scale="3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B0FD3-F02C-4306-AFA9-65DF9BB0D711}">
  <sheetPr>
    <pageSetUpPr fitToPage="1"/>
  </sheetPr>
  <dimension ref="A1:H453"/>
  <sheetViews>
    <sheetView topLeftCell="B1" zoomScale="50" zoomScaleNormal="50" workbookViewId="0">
      <selection activeCell="F1" sqref="F1"/>
    </sheetView>
  </sheetViews>
  <sheetFormatPr baseColWidth="10" defaultRowHeight="14.4" x14ac:dyDescent="0.3"/>
  <cols>
    <col min="1" max="1" width="20.5546875" customWidth="1"/>
    <col min="2" max="2" width="90.77734375" customWidth="1"/>
    <col min="3" max="3" width="8.5546875" customWidth="1"/>
    <col min="4" max="6" width="14.5546875" customWidth="1"/>
    <col min="7" max="7" width="74.44140625" bestFit="1" customWidth="1"/>
    <col min="8" max="8" width="80.77734375" bestFit="1" customWidth="1"/>
  </cols>
  <sheetData>
    <row r="1" spans="1:8" s="81" customFormat="1" ht="19.8" x14ac:dyDescent="0.4">
      <c r="A1" s="77"/>
      <c r="B1" s="78"/>
      <c r="C1" s="78"/>
      <c r="D1" s="79"/>
      <c r="E1" s="79"/>
      <c r="F1" s="79" t="s">
        <v>736</v>
      </c>
      <c r="G1" s="80"/>
    </row>
    <row r="2" spans="1:8" s="81" customFormat="1" ht="19.8" x14ac:dyDescent="0.4">
      <c r="A2" s="77"/>
      <c r="B2" s="78"/>
      <c r="C2" s="78"/>
      <c r="D2" s="78"/>
      <c r="E2" s="78"/>
      <c r="F2" s="78"/>
      <c r="G2" s="80"/>
    </row>
    <row r="3" spans="1:8" s="81" customFormat="1" ht="19.8" x14ac:dyDescent="0.4">
      <c r="A3" s="77"/>
      <c r="B3" s="78"/>
      <c r="C3" s="78"/>
      <c r="D3" s="78"/>
      <c r="E3" s="78"/>
      <c r="F3" s="78"/>
      <c r="G3" s="80"/>
    </row>
    <row r="4" spans="1:8" s="81" customFormat="1" ht="19.8" x14ac:dyDescent="0.4">
      <c r="A4" s="77"/>
      <c r="B4" s="78"/>
      <c r="C4" s="78"/>
      <c r="D4" s="78"/>
      <c r="E4" s="78"/>
      <c r="F4" s="78"/>
      <c r="G4" s="80"/>
    </row>
    <row r="5" spans="1:8" s="81" customFormat="1" ht="19.8" x14ac:dyDescent="0.4">
      <c r="A5" s="77"/>
      <c r="B5" s="78"/>
      <c r="C5" s="78"/>
      <c r="D5" s="78"/>
      <c r="E5" s="78"/>
      <c r="F5" s="78"/>
      <c r="G5" s="80"/>
    </row>
    <row r="6" spans="1:8" s="81" customFormat="1" ht="19.8" x14ac:dyDescent="0.4">
      <c r="A6" s="131" t="s">
        <v>730</v>
      </c>
      <c r="B6" s="132"/>
      <c r="C6" s="132"/>
      <c r="D6" s="132"/>
      <c r="E6" s="132"/>
      <c r="F6" s="132"/>
      <c r="G6" s="80"/>
    </row>
    <row r="7" spans="1:8" s="80" customFormat="1" ht="87" customHeight="1" x14ac:dyDescent="0.3">
      <c r="A7" s="135" t="s">
        <v>731</v>
      </c>
      <c r="B7" s="136"/>
      <c r="C7" s="136"/>
      <c r="D7" s="136"/>
      <c r="E7" s="136"/>
      <c r="F7" s="136"/>
      <c r="H7" s="81"/>
    </row>
    <row r="8" spans="1:8" s="81" customFormat="1" ht="30.75" customHeight="1" x14ac:dyDescent="0.3">
      <c r="A8" s="137" t="s">
        <v>0</v>
      </c>
      <c r="B8" s="138"/>
      <c r="C8" s="138"/>
      <c r="D8" s="138"/>
      <c r="E8" s="138"/>
      <c r="F8" s="138"/>
      <c r="G8" s="80"/>
    </row>
    <row r="9" spans="1:8" x14ac:dyDescent="0.3">
      <c r="A9" s="1"/>
      <c r="B9" s="2"/>
      <c r="C9" s="3" t="s">
        <v>1</v>
      </c>
      <c r="D9" s="113" t="s">
        <v>732</v>
      </c>
      <c r="E9" s="113" t="s">
        <v>733</v>
      </c>
      <c r="F9" s="113" t="s">
        <v>734</v>
      </c>
    </row>
    <row r="10" spans="1:8" ht="17.399999999999999" x14ac:dyDescent="0.3">
      <c r="A10" s="84" t="s">
        <v>3</v>
      </c>
      <c r="B10" s="85" t="s">
        <v>4</v>
      </c>
      <c r="C10" s="86"/>
      <c r="D10" s="87"/>
      <c r="E10" s="87"/>
      <c r="F10" s="87"/>
    </row>
    <row r="11" spans="1:8" s="81" customFormat="1" ht="13.8" x14ac:dyDescent="0.3">
      <c r="A11" s="5"/>
      <c r="B11" s="6"/>
      <c r="C11" s="7"/>
      <c r="D11" s="82"/>
      <c r="E11" s="82"/>
      <c r="F11" s="82"/>
      <c r="G11" s="80"/>
    </row>
    <row r="12" spans="1:8" s="81" customFormat="1" ht="13.8" x14ac:dyDescent="0.3">
      <c r="A12" s="88" t="s">
        <v>5</v>
      </c>
      <c r="B12" s="89" t="s">
        <v>6</v>
      </c>
      <c r="C12" s="90"/>
      <c r="D12" s="91"/>
      <c r="E12" s="91"/>
      <c r="F12" s="91"/>
      <c r="G12" s="80"/>
    </row>
    <row r="13" spans="1:8" s="81" customFormat="1" ht="13.8" x14ac:dyDescent="0.3">
      <c r="A13" s="5"/>
      <c r="B13" s="11"/>
      <c r="C13" s="10"/>
      <c r="D13" s="83"/>
      <c r="E13" s="83"/>
      <c r="F13" s="83"/>
      <c r="G13" s="80"/>
    </row>
    <row r="14" spans="1:8" s="81" customFormat="1" ht="13.8" x14ac:dyDescent="0.3">
      <c r="A14" s="12" t="s">
        <v>468</v>
      </c>
      <c r="B14" s="13" t="s">
        <v>7</v>
      </c>
      <c r="C14" s="7" t="s">
        <v>8</v>
      </c>
      <c r="D14" s="82">
        <f>BPU!D13</f>
        <v>0</v>
      </c>
      <c r="E14" s="120">
        <v>10</v>
      </c>
      <c r="F14" s="82">
        <f>E14*D14</f>
        <v>0</v>
      </c>
      <c r="G14" s="80"/>
    </row>
    <row r="15" spans="1:8" s="81" customFormat="1" x14ac:dyDescent="0.3">
      <c r="A15" s="14"/>
      <c r="B15" s="13"/>
      <c r="C15" s="7"/>
      <c r="D15" s="82"/>
      <c r="E15" s="121"/>
      <c r="F15" s="82"/>
      <c r="G15" s="80"/>
    </row>
    <row r="16" spans="1:8" s="81" customFormat="1" ht="13.8" x14ac:dyDescent="0.3">
      <c r="A16" s="5"/>
      <c r="B16" s="13" t="s">
        <v>701</v>
      </c>
      <c r="C16" s="7"/>
      <c r="D16" s="82"/>
      <c r="E16" s="121"/>
      <c r="F16" s="82"/>
      <c r="G16" s="80"/>
    </row>
    <row r="17" spans="1:7" s="81" customFormat="1" x14ac:dyDescent="0.3">
      <c r="A17" s="14" t="s">
        <v>469</v>
      </c>
      <c r="B17" s="15" t="s">
        <v>9</v>
      </c>
      <c r="C17" s="7" t="s">
        <v>13</v>
      </c>
      <c r="D17" s="82">
        <f>BPU!D16</f>
        <v>0</v>
      </c>
      <c r="E17" s="120">
        <v>100</v>
      </c>
      <c r="F17" s="82">
        <f t="shared" ref="F17:F22" si="0">E17*D17</f>
        <v>0</v>
      </c>
      <c r="G17" s="80"/>
    </row>
    <row r="18" spans="1:7" s="81" customFormat="1" x14ac:dyDescent="0.3">
      <c r="A18" s="14" t="s">
        <v>470</v>
      </c>
      <c r="B18" s="15" t="s">
        <v>11</v>
      </c>
      <c r="C18" s="7" t="s">
        <v>12</v>
      </c>
      <c r="D18" s="82">
        <f>BPU!D17</f>
        <v>0</v>
      </c>
      <c r="E18" s="120">
        <v>10</v>
      </c>
      <c r="F18" s="82">
        <f t="shared" si="0"/>
        <v>0</v>
      </c>
      <c r="G18" s="80"/>
    </row>
    <row r="19" spans="1:7" s="81" customFormat="1" x14ac:dyDescent="0.3">
      <c r="A19" s="14"/>
      <c r="B19" s="15"/>
      <c r="C19" s="7"/>
      <c r="D19" s="82"/>
      <c r="E19" s="120"/>
      <c r="F19" s="82"/>
      <c r="G19" s="80"/>
    </row>
    <row r="20" spans="1:7" s="81" customFormat="1" x14ac:dyDescent="0.3">
      <c r="A20" s="14"/>
      <c r="B20" s="13" t="s">
        <v>702</v>
      </c>
      <c r="C20" s="7"/>
      <c r="D20" s="82"/>
      <c r="E20" s="120"/>
      <c r="F20" s="82"/>
      <c r="G20" s="80"/>
    </row>
    <row r="21" spans="1:7" s="81" customFormat="1" x14ac:dyDescent="0.3">
      <c r="A21" s="14" t="s">
        <v>471</v>
      </c>
      <c r="B21" s="15" t="s">
        <v>9</v>
      </c>
      <c r="C21" s="7" t="s">
        <v>13</v>
      </c>
      <c r="D21" s="82">
        <f>BPU!D20</f>
        <v>0</v>
      </c>
      <c r="E21" s="120">
        <v>40</v>
      </c>
      <c r="F21" s="82">
        <f t="shared" si="0"/>
        <v>0</v>
      </c>
      <c r="G21" s="80"/>
    </row>
    <row r="22" spans="1:7" s="81" customFormat="1" x14ac:dyDescent="0.3">
      <c r="A22" s="14" t="s">
        <v>472</v>
      </c>
      <c r="B22" s="15" t="s">
        <v>11</v>
      </c>
      <c r="C22" s="7" t="s">
        <v>12</v>
      </c>
      <c r="D22" s="82">
        <f>BPU!D21</f>
        <v>0</v>
      </c>
      <c r="E22" s="120">
        <v>10</v>
      </c>
      <c r="F22" s="82">
        <f t="shared" si="0"/>
        <v>0</v>
      </c>
      <c r="G22" s="80"/>
    </row>
    <row r="23" spans="1:7" s="81" customFormat="1" x14ac:dyDescent="0.3">
      <c r="A23" s="23"/>
      <c r="B23" s="19"/>
      <c r="C23" s="24"/>
      <c r="D23" s="82"/>
      <c r="E23" s="99"/>
      <c r="F23" s="99"/>
      <c r="G23" s="80"/>
    </row>
    <row r="24" spans="1:7" s="81" customFormat="1" ht="28.2" x14ac:dyDescent="0.3">
      <c r="A24" s="100" t="s">
        <v>473</v>
      </c>
      <c r="B24" s="93" t="s">
        <v>725</v>
      </c>
      <c r="C24" s="101" t="s">
        <v>10</v>
      </c>
      <c r="D24" s="82">
        <f>BPU!D23</f>
        <v>0</v>
      </c>
      <c r="E24" s="122">
        <v>100</v>
      </c>
      <c r="F24" s="82">
        <f t="shared" ref="F24" si="1">E24*D24</f>
        <v>0</v>
      </c>
      <c r="G24" s="80"/>
    </row>
    <row r="25" spans="1:7" s="81" customFormat="1" x14ac:dyDescent="0.3">
      <c r="A25" s="25"/>
      <c r="B25" s="22"/>
      <c r="C25" s="24"/>
      <c r="D25" s="82"/>
      <c r="E25" s="99"/>
      <c r="F25" s="99"/>
      <c r="G25" s="80"/>
    </row>
    <row r="26" spans="1:7" s="81" customFormat="1" ht="41.4" x14ac:dyDescent="0.3">
      <c r="A26" s="100" t="s">
        <v>14</v>
      </c>
      <c r="B26" s="112" t="s">
        <v>726</v>
      </c>
      <c r="C26" s="101" t="s">
        <v>16</v>
      </c>
      <c r="D26" s="118">
        <f>BPU!D25</f>
        <v>0</v>
      </c>
      <c r="E26" s="122">
        <v>150</v>
      </c>
      <c r="F26" s="82">
        <f t="shared" ref="F26:F28" si="2">E26*D26</f>
        <v>0</v>
      </c>
      <c r="G26" s="80"/>
    </row>
    <row r="27" spans="1:7" s="81" customFormat="1" x14ac:dyDescent="0.3">
      <c r="A27" s="27"/>
      <c r="B27" s="22"/>
      <c r="C27" s="24"/>
      <c r="D27" s="82"/>
      <c r="E27" s="123"/>
      <c r="F27" s="82"/>
      <c r="G27" s="80"/>
    </row>
    <row r="28" spans="1:7" s="81" customFormat="1" ht="41.4" x14ac:dyDescent="0.3">
      <c r="A28" s="100" t="s">
        <v>15</v>
      </c>
      <c r="B28" s="112" t="s">
        <v>727</v>
      </c>
      <c r="C28" s="94" t="s">
        <v>18</v>
      </c>
      <c r="D28" s="118">
        <f>BPU!D27</f>
        <v>0</v>
      </c>
      <c r="E28" s="124">
        <v>0</v>
      </c>
      <c r="F28" s="82">
        <f t="shared" si="2"/>
        <v>0</v>
      </c>
      <c r="G28" s="80"/>
    </row>
    <row r="29" spans="1:7" x14ac:dyDescent="0.3">
      <c r="A29" s="31"/>
      <c r="B29" s="32"/>
      <c r="C29" s="33"/>
      <c r="D29" s="34"/>
      <c r="E29" s="34"/>
      <c r="F29" s="34"/>
    </row>
    <row r="30" spans="1:7" ht="17.399999999999999" x14ac:dyDescent="0.3">
      <c r="A30" s="84" t="s">
        <v>19</v>
      </c>
      <c r="B30" s="85" t="s">
        <v>20</v>
      </c>
      <c r="C30" s="86"/>
      <c r="D30" s="87"/>
      <c r="E30" s="87"/>
      <c r="F30" s="87"/>
      <c r="G30" s="80"/>
    </row>
    <row r="31" spans="1:7" x14ac:dyDescent="0.3">
      <c r="A31" s="18"/>
      <c r="B31" s="9"/>
      <c r="C31" s="20"/>
      <c r="D31" s="21"/>
      <c r="E31" s="21"/>
      <c r="F31" s="21"/>
      <c r="G31" s="80"/>
    </row>
    <row r="32" spans="1:7" s="81" customFormat="1" ht="41.4" x14ac:dyDescent="0.3">
      <c r="A32" s="92" t="s">
        <v>21</v>
      </c>
      <c r="B32" s="89" t="s">
        <v>728</v>
      </c>
      <c r="C32" s="94"/>
      <c r="D32" s="119">
        <f>BPU!D31</f>
        <v>0</v>
      </c>
      <c r="E32" s="124">
        <v>20</v>
      </c>
      <c r="F32" s="119">
        <f>E32*D32</f>
        <v>0</v>
      </c>
      <c r="G32" s="80"/>
    </row>
    <row r="33" spans="1:8" s="81" customFormat="1" ht="13.8" x14ac:dyDescent="0.3">
      <c r="A33" s="18"/>
      <c r="B33" s="9"/>
      <c r="C33" s="20"/>
      <c r="D33" s="96"/>
      <c r="E33" s="96"/>
      <c r="F33" s="96"/>
      <c r="G33" s="80"/>
    </row>
    <row r="34" spans="1:8" s="81" customFormat="1" ht="13.8" x14ac:dyDescent="0.3">
      <c r="A34" s="92" t="s">
        <v>23</v>
      </c>
      <c r="B34" s="89" t="s">
        <v>24</v>
      </c>
      <c r="C34" s="94"/>
      <c r="D34" s="95"/>
      <c r="E34" s="95"/>
      <c r="F34" s="95"/>
      <c r="G34" s="80"/>
    </row>
    <row r="35" spans="1:8" s="81" customFormat="1" ht="13.8" x14ac:dyDescent="0.3">
      <c r="A35" s="18"/>
      <c r="B35" s="9"/>
      <c r="C35" s="20"/>
      <c r="D35" s="96"/>
      <c r="E35" s="96"/>
      <c r="F35" s="96"/>
      <c r="G35" s="80"/>
    </row>
    <row r="36" spans="1:8" s="81" customFormat="1" x14ac:dyDescent="0.3">
      <c r="A36" s="17" t="s">
        <v>25</v>
      </c>
      <c r="B36" s="28" t="s">
        <v>474</v>
      </c>
      <c r="C36" s="20" t="s">
        <v>13</v>
      </c>
      <c r="D36" s="104">
        <f>BPU!D35</f>
        <v>0</v>
      </c>
      <c r="E36" s="125">
        <v>300</v>
      </c>
      <c r="F36" s="119">
        <f t="shared" ref="F36:F43" si="3">E36*D36</f>
        <v>0</v>
      </c>
      <c r="G36" s="80"/>
    </row>
    <row r="37" spans="1:8" s="81" customFormat="1" x14ac:dyDescent="0.3">
      <c r="A37" s="17" t="s">
        <v>26</v>
      </c>
      <c r="B37" s="28" t="s">
        <v>475</v>
      </c>
      <c r="C37" s="20" t="s">
        <v>13</v>
      </c>
      <c r="D37" s="104">
        <f>BPU!D36</f>
        <v>0</v>
      </c>
      <c r="E37" s="126">
        <v>100</v>
      </c>
      <c r="F37" s="119">
        <f t="shared" si="3"/>
        <v>0</v>
      </c>
      <c r="G37" s="80"/>
    </row>
    <row r="38" spans="1:8" s="81" customFormat="1" x14ac:dyDescent="0.3">
      <c r="A38" s="17" t="s">
        <v>27</v>
      </c>
      <c r="B38" s="28" t="s">
        <v>476</v>
      </c>
      <c r="C38" s="20" t="s">
        <v>10</v>
      </c>
      <c r="D38" s="104">
        <f>BPU!D37</f>
        <v>0</v>
      </c>
      <c r="E38" s="127">
        <v>50</v>
      </c>
      <c r="F38" s="119">
        <f t="shared" si="3"/>
        <v>0</v>
      </c>
      <c r="G38" s="80"/>
    </row>
    <row r="39" spans="1:8" s="81" customFormat="1" ht="27.6" x14ac:dyDescent="0.3">
      <c r="A39" s="17" t="s">
        <v>28</v>
      </c>
      <c r="B39" s="28" t="s">
        <v>477</v>
      </c>
      <c r="C39" s="20" t="s">
        <v>13</v>
      </c>
      <c r="D39" s="104">
        <f>BPU!D38</f>
        <v>0</v>
      </c>
      <c r="E39" s="127">
        <v>200</v>
      </c>
      <c r="F39" s="119">
        <f t="shared" si="3"/>
        <v>0</v>
      </c>
      <c r="G39" s="80"/>
    </row>
    <row r="40" spans="1:8" s="81" customFormat="1" x14ac:dyDescent="0.3">
      <c r="A40" s="17" t="s">
        <v>29</v>
      </c>
      <c r="B40" s="28" t="s">
        <v>478</v>
      </c>
      <c r="C40" s="20" t="s">
        <v>13</v>
      </c>
      <c r="D40" s="104">
        <f>BPU!D39</f>
        <v>0</v>
      </c>
      <c r="E40" s="128">
        <v>500</v>
      </c>
      <c r="F40" s="119">
        <f t="shared" si="3"/>
        <v>0</v>
      </c>
      <c r="G40" s="80"/>
    </row>
    <row r="41" spans="1:8" s="81" customFormat="1" ht="27.6" x14ac:dyDescent="0.3">
      <c r="A41" s="17" t="s">
        <v>30</v>
      </c>
      <c r="B41" s="28" t="s">
        <v>479</v>
      </c>
      <c r="C41" s="20" t="s">
        <v>13</v>
      </c>
      <c r="D41" s="104">
        <f>BPU!D40</f>
        <v>0</v>
      </c>
      <c r="E41" s="129">
        <v>500</v>
      </c>
      <c r="F41" s="119">
        <f t="shared" si="3"/>
        <v>0</v>
      </c>
      <c r="G41" s="80"/>
    </row>
    <row r="42" spans="1:8" s="81" customFormat="1" ht="27.6" x14ac:dyDescent="0.3">
      <c r="A42" s="17" t="s">
        <v>31</v>
      </c>
      <c r="B42" s="28" t="s">
        <v>480</v>
      </c>
      <c r="C42" s="20" t="s">
        <v>13</v>
      </c>
      <c r="D42" s="104">
        <f>BPU!D41</f>
        <v>0</v>
      </c>
      <c r="E42" s="130">
        <v>500</v>
      </c>
      <c r="F42" s="119">
        <f t="shared" si="3"/>
        <v>0</v>
      </c>
      <c r="G42" s="80"/>
    </row>
    <row r="43" spans="1:8" s="81" customFormat="1" ht="27.6" x14ac:dyDescent="0.3">
      <c r="A43" s="17" t="s">
        <v>481</v>
      </c>
      <c r="B43" s="28" t="s">
        <v>482</v>
      </c>
      <c r="C43" s="20" t="s">
        <v>13</v>
      </c>
      <c r="D43" s="104">
        <f>BPU!D42</f>
        <v>0</v>
      </c>
      <c r="E43" s="127">
        <v>500</v>
      </c>
      <c r="F43" s="119">
        <f t="shared" si="3"/>
        <v>0</v>
      </c>
      <c r="G43" s="80"/>
    </row>
    <row r="44" spans="1:8" s="81" customFormat="1" x14ac:dyDescent="0.3">
      <c r="A44" s="17"/>
      <c r="B44" s="28"/>
      <c r="C44" s="20"/>
      <c r="D44" s="104"/>
      <c r="E44" s="96"/>
      <c r="F44" s="96"/>
      <c r="G44" s="80"/>
    </row>
    <row r="45" spans="1:8" s="81" customFormat="1" ht="13.8" x14ac:dyDescent="0.3">
      <c r="A45" s="92" t="s">
        <v>32</v>
      </c>
      <c r="B45" s="89" t="s">
        <v>33</v>
      </c>
      <c r="C45" s="94"/>
      <c r="D45" s="94"/>
      <c r="E45" s="95"/>
      <c r="F45" s="95"/>
      <c r="G45" s="108"/>
      <c r="H45" s="98"/>
    </row>
    <row r="46" spans="1:8" s="81" customFormat="1" ht="13.8" x14ac:dyDescent="0.3">
      <c r="A46" s="18"/>
      <c r="B46" s="41"/>
      <c r="C46" s="20"/>
      <c r="D46" s="104"/>
      <c r="E46" s="96"/>
      <c r="F46" s="96"/>
      <c r="G46" s="108"/>
      <c r="H46" s="98"/>
    </row>
    <row r="47" spans="1:8" s="81" customFormat="1" ht="27.6" x14ac:dyDescent="0.3">
      <c r="A47" s="17" t="s">
        <v>34</v>
      </c>
      <c r="B47" s="44" t="s">
        <v>483</v>
      </c>
      <c r="C47" s="20" t="s">
        <v>35</v>
      </c>
      <c r="D47" s="104">
        <f>BPU!D46</f>
        <v>0</v>
      </c>
      <c r="E47" s="127">
        <v>5</v>
      </c>
      <c r="F47" s="119">
        <f t="shared" ref="F47:F50" si="4">E47*D47</f>
        <v>0</v>
      </c>
      <c r="G47" s="108"/>
      <c r="H47" s="98"/>
    </row>
    <row r="48" spans="1:8" s="81" customFormat="1" ht="55.2" x14ac:dyDescent="0.3">
      <c r="A48" s="17" t="s">
        <v>36</v>
      </c>
      <c r="B48" s="44" t="s">
        <v>484</v>
      </c>
      <c r="C48" s="20" t="s">
        <v>485</v>
      </c>
      <c r="D48" s="104">
        <f>BPU!D47</f>
        <v>0</v>
      </c>
      <c r="E48" s="127">
        <v>2</v>
      </c>
      <c r="F48" s="119">
        <f t="shared" si="4"/>
        <v>0</v>
      </c>
      <c r="G48" s="108"/>
      <c r="H48" s="98"/>
    </row>
    <row r="49" spans="1:8" s="81" customFormat="1" ht="27.6" x14ac:dyDescent="0.3">
      <c r="A49" s="17" t="s">
        <v>37</v>
      </c>
      <c r="B49" s="44" t="s">
        <v>486</v>
      </c>
      <c r="C49" s="20" t="s">
        <v>35</v>
      </c>
      <c r="D49" s="104">
        <f>BPU!D48</f>
        <v>0</v>
      </c>
      <c r="E49" s="127">
        <v>2</v>
      </c>
      <c r="F49" s="119">
        <f t="shared" si="4"/>
        <v>0</v>
      </c>
      <c r="G49" s="108"/>
      <c r="H49" s="98"/>
    </row>
    <row r="50" spans="1:8" s="81" customFormat="1" ht="55.2" x14ac:dyDescent="0.3">
      <c r="A50" s="17" t="s">
        <v>652</v>
      </c>
      <c r="B50" s="44" t="s">
        <v>487</v>
      </c>
      <c r="C50" s="20" t="s">
        <v>485</v>
      </c>
      <c r="D50" s="104">
        <f>BPU!D49</f>
        <v>0</v>
      </c>
      <c r="E50" s="127">
        <v>2</v>
      </c>
      <c r="F50" s="119">
        <f t="shared" si="4"/>
        <v>0</v>
      </c>
      <c r="G50" s="108"/>
      <c r="H50" s="98"/>
    </row>
    <row r="51" spans="1:8" x14ac:dyDescent="0.3">
      <c r="A51" s="16"/>
      <c r="B51" s="28"/>
      <c r="C51" s="20"/>
      <c r="D51" s="104"/>
      <c r="E51" s="38"/>
      <c r="F51" s="38"/>
    </row>
    <row r="52" spans="1:8" s="81" customFormat="1" ht="13.8" x14ac:dyDescent="0.3">
      <c r="A52" s="92" t="s">
        <v>38</v>
      </c>
      <c r="B52" s="89" t="s">
        <v>41</v>
      </c>
      <c r="C52" s="94"/>
      <c r="D52" s="94"/>
      <c r="E52" s="95"/>
      <c r="F52" s="95"/>
      <c r="G52" s="108"/>
      <c r="H52" s="98"/>
    </row>
    <row r="53" spans="1:8" s="81" customFormat="1" ht="13.8" x14ac:dyDescent="0.3">
      <c r="A53" s="18"/>
      <c r="B53" s="9"/>
      <c r="C53" s="20"/>
      <c r="D53" s="104"/>
      <c r="E53" s="96"/>
      <c r="F53" s="96"/>
      <c r="G53" s="108"/>
      <c r="H53" s="98"/>
    </row>
    <row r="54" spans="1:8" s="81" customFormat="1" ht="27.6" x14ac:dyDescent="0.3">
      <c r="A54" s="17" t="s">
        <v>653</v>
      </c>
      <c r="B54" s="28" t="s">
        <v>488</v>
      </c>
      <c r="C54" s="20" t="s">
        <v>8</v>
      </c>
      <c r="D54" s="104">
        <f>BPU!D53</f>
        <v>0</v>
      </c>
      <c r="E54" s="127">
        <v>3</v>
      </c>
      <c r="F54" s="119">
        <f t="shared" ref="F54:F64" si="5">E54*D54</f>
        <v>0</v>
      </c>
      <c r="G54" s="80"/>
      <c r="H54" s="98"/>
    </row>
    <row r="55" spans="1:8" s="81" customFormat="1" x14ac:dyDescent="0.3">
      <c r="A55" s="17" t="s">
        <v>691</v>
      </c>
      <c r="B55" s="28" t="s">
        <v>42</v>
      </c>
      <c r="C55" s="20" t="s">
        <v>17</v>
      </c>
      <c r="D55" s="104">
        <f>BPU!D54</f>
        <v>0</v>
      </c>
      <c r="E55" s="127">
        <v>3</v>
      </c>
      <c r="F55" s="119">
        <f t="shared" si="5"/>
        <v>0</v>
      </c>
      <c r="G55" s="80"/>
      <c r="H55" s="98"/>
    </row>
    <row r="56" spans="1:8" s="81" customFormat="1" x14ac:dyDescent="0.3">
      <c r="A56" s="17" t="s">
        <v>692</v>
      </c>
      <c r="B56" s="28" t="s">
        <v>43</v>
      </c>
      <c r="C56" s="20" t="s">
        <v>8</v>
      </c>
      <c r="D56" s="104">
        <f>BPU!D55</f>
        <v>0</v>
      </c>
      <c r="E56" s="127">
        <v>3</v>
      </c>
      <c r="F56" s="119">
        <f t="shared" si="5"/>
        <v>0</v>
      </c>
      <c r="G56" s="80"/>
      <c r="H56" s="98"/>
    </row>
    <row r="57" spans="1:8" s="81" customFormat="1" x14ac:dyDescent="0.3">
      <c r="A57" s="17" t="s">
        <v>693</v>
      </c>
      <c r="B57" s="28" t="s">
        <v>44</v>
      </c>
      <c r="C57" s="20" t="s">
        <v>45</v>
      </c>
      <c r="D57" s="104">
        <f>BPU!D56</f>
        <v>0</v>
      </c>
      <c r="E57" s="127">
        <v>3</v>
      </c>
      <c r="F57" s="119">
        <f t="shared" si="5"/>
        <v>0</v>
      </c>
      <c r="G57" s="80"/>
      <c r="H57" s="98"/>
    </row>
    <row r="58" spans="1:8" s="81" customFormat="1" x14ac:dyDescent="0.3">
      <c r="A58" s="17" t="s">
        <v>694</v>
      </c>
      <c r="B58" s="28" t="s">
        <v>46</v>
      </c>
      <c r="C58" s="20" t="s">
        <v>13</v>
      </c>
      <c r="D58" s="104">
        <f>BPU!D57</f>
        <v>0</v>
      </c>
      <c r="E58" s="127">
        <v>20</v>
      </c>
      <c r="F58" s="119">
        <f t="shared" si="5"/>
        <v>0</v>
      </c>
      <c r="G58" s="80"/>
      <c r="H58" s="98"/>
    </row>
    <row r="59" spans="1:8" s="81" customFormat="1" x14ac:dyDescent="0.3">
      <c r="A59" s="17" t="s">
        <v>695</v>
      </c>
      <c r="B59" s="28" t="s">
        <v>47</v>
      </c>
      <c r="C59" s="20" t="s">
        <v>13</v>
      </c>
      <c r="D59" s="104">
        <f>BPU!D58</f>
        <v>0</v>
      </c>
      <c r="E59" s="127">
        <v>20</v>
      </c>
      <c r="F59" s="119">
        <f t="shared" si="5"/>
        <v>0</v>
      </c>
      <c r="G59" s="80"/>
      <c r="H59" s="98"/>
    </row>
    <row r="60" spans="1:8" s="81" customFormat="1" x14ac:dyDescent="0.3">
      <c r="A60" s="17" t="s">
        <v>696</v>
      </c>
      <c r="B60" s="28" t="s">
        <v>48</v>
      </c>
      <c r="C60" s="20" t="s">
        <v>17</v>
      </c>
      <c r="D60" s="104">
        <f>BPU!D59</f>
        <v>0</v>
      </c>
      <c r="E60" s="127">
        <v>3</v>
      </c>
      <c r="F60" s="119">
        <f t="shared" si="5"/>
        <v>0</v>
      </c>
      <c r="G60" s="80"/>
      <c r="H60" s="98"/>
    </row>
    <row r="61" spans="1:8" s="81" customFormat="1" ht="27.6" x14ac:dyDescent="0.3">
      <c r="A61" s="17" t="s">
        <v>697</v>
      </c>
      <c r="B61" s="28" t="s">
        <v>50</v>
      </c>
      <c r="C61" s="20" t="s">
        <v>13</v>
      </c>
      <c r="D61" s="104">
        <f>BPU!D60</f>
        <v>0</v>
      </c>
      <c r="E61" s="127">
        <v>200</v>
      </c>
      <c r="F61" s="119">
        <f t="shared" si="5"/>
        <v>0</v>
      </c>
      <c r="G61" s="97"/>
      <c r="H61" s="98"/>
    </row>
    <row r="62" spans="1:8" s="81" customFormat="1" ht="27.6" x14ac:dyDescent="0.3">
      <c r="A62" s="17" t="s">
        <v>698</v>
      </c>
      <c r="B62" s="28" t="s">
        <v>51</v>
      </c>
      <c r="C62" s="20" t="s">
        <v>13</v>
      </c>
      <c r="D62" s="104">
        <f>BPU!D61</f>
        <v>0</v>
      </c>
      <c r="E62" s="127">
        <v>200</v>
      </c>
      <c r="F62" s="119">
        <f t="shared" si="5"/>
        <v>0</v>
      </c>
      <c r="G62" s="97"/>
      <c r="H62" s="98"/>
    </row>
    <row r="63" spans="1:8" s="81" customFormat="1" x14ac:dyDescent="0.3">
      <c r="A63" s="17" t="s">
        <v>699</v>
      </c>
      <c r="B63" s="28" t="s">
        <v>52</v>
      </c>
      <c r="C63" s="20" t="s">
        <v>10</v>
      </c>
      <c r="D63" s="104">
        <f>BPU!D62</f>
        <v>0</v>
      </c>
      <c r="E63" s="127">
        <v>10</v>
      </c>
      <c r="F63" s="119">
        <f t="shared" si="5"/>
        <v>0</v>
      </c>
      <c r="G63" s="80"/>
      <c r="H63" s="98"/>
    </row>
    <row r="64" spans="1:8" s="81" customFormat="1" ht="27.6" x14ac:dyDescent="0.3">
      <c r="A64" s="17" t="s">
        <v>700</v>
      </c>
      <c r="B64" s="28" t="s">
        <v>492</v>
      </c>
      <c r="C64" s="20" t="s">
        <v>54</v>
      </c>
      <c r="D64" s="104">
        <f>BPU!D63</f>
        <v>0</v>
      </c>
      <c r="E64" s="127">
        <v>3</v>
      </c>
      <c r="F64" s="119">
        <f t="shared" si="5"/>
        <v>0</v>
      </c>
      <c r="G64" s="80"/>
      <c r="H64" s="98"/>
    </row>
    <row r="65" spans="1:7" s="81" customFormat="1" x14ac:dyDescent="0.3">
      <c r="A65" s="39"/>
      <c r="B65" s="28"/>
      <c r="C65" s="20"/>
      <c r="D65" s="104"/>
      <c r="E65" s="96"/>
      <c r="F65" s="96"/>
      <c r="G65" s="80"/>
    </row>
    <row r="66" spans="1:7" s="81" customFormat="1" ht="13.8" x14ac:dyDescent="0.3">
      <c r="A66" s="92" t="s">
        <v>39</v>
      </c>
      <c r="B66" s="89" t="s">
        <v>55</v>
      </c>
      <c r="C66" s="94"/>
      <c r="D66" s="94"/>
      <c r="E66" s="95"/>
      <c r="F66" s="95"/>
      <c r="G66" s="80"/>
    </row>
    <row r="67" spans="1:7" s="81" customFormat="1" ht="13.8" x14ac:dyDescent="0.3">
      <c r="A67" s="18"/>
      <c r="B67" s="9"/>
      <c r="C67" s="20"/>
      <c r="D67" s="104"/>
      <c r="E67" s="96"/>
      <c r="F67" s="96"/>
      <c r="G67" s="80"/>
    </row>
    <row r="68" spans="1:7" s="81" customFormat="1" x14ac:dyDescent="0.3">
      <c r="A68" s="17" t="s">
        <v>489</v>
      </c>
      <c r="B68" s="28" t="s">
        <v>493</v>
      </c>
      <c r="C68" s="20" t="s">
        <v>10</v>
      </c>
      <c r="D68" s="104">
        <f>BPU!D67</f>
        <v>0</v>
      </c>
      <c r="E68" s="126">
        <v>50</v>
      </c>
      <c r="F68" s="119">
        <f t="shared" ref="F68:F70" si="6">E68*D68</f>
        <v>0</v>
      </c>
      <c r="G68" s="80"/>
    </row>
    <row r="69" spans="1:7" s="81" customFormat="1" x14ac:dyDescent="0.3">
      <c r="A69" s="17" t="s">
        <v>490</v>
      </c>
      <c r="B69" s="28" t="s">
        <v>495</v>
      </c>
      <c r="C69" s="20" t="s">
        <v>8</v>
      </c>
      <c r="D69" s="104">
        <f>BPU!D68</f>
        <v>0</v>
      </c>
      <c r="E69" s="126">
        <v>10</v>
      </c>
      <c r="F69" s="119">
        <f t="shared" si="6"/>
        <v>0</v>
      </c>
      <c r="G69" s="80"/>
    </row>
    <row r="70" spans="1:7" s="81" customFormat="1" x14ac:dyDescent="0.3">
      <c r="A70" s="17" t="s">
        <v>491</v>
      </c>
      <c r="B70" s="28" t="s">
        <v>497</v>
      </c>
      <c r="C70" s="20" t="s">
        <v>8</v>
      </c>
      <c r="D70" s="104">
        <f>BPU!D69</f>
        <v>0</v>
      </c>
      <c r="E70" s="126">
        <v>10</v>
      </c>
      <c r="F70" s="119">
        <f t="shared" si="6"/>
        <v>0</v>
      </c>
      <c r="G70" s="80"/>
    </row>
    <row r="71" spans="1:7" s="81" customFormat="1" x14ac:dyDescent="0.3">
      <c r="A71" s="17"/>
      <c r="B71" s="28"/>
      <c r="C71" s="20"/>
      <c r="D71" s="104"/>
      <c r="E71" s="96"/>
      <c r="F71" s="96"/>
      <c r="G71" s="80"/>
    </row>
    <row r="72" spans="1:7" s="81" customFormat="1" ht="13.8" x14ac:dyDescent="0.3">
      <c r="A72" s="92" t="s">
        <v>40</v>
      </c>
      <c r="B72" s="89" t="s">
        <v>56</v>
      </c>
      <c r="C72" s="94"/>
      <c r="D72" s="94"/>
      <c r="E72" s="95"/>
      <c r="F72" s="95"/>
      <c r="G72" s="80"/>
    </row>
    <row r="73" spans="1:7" s="81" customFormat="1" ht="13.8" x14ac:dyDescent="0.3">
      <c r="A73" s="18"/>
      <c r="B73" s="45"/>
      <c r="C73" s="29"/>
      <c r="D73" s="104"/>
      <c r="E73" s="109"/>
      <c r="F73" s="109"/>
      <c r="G73" s="80"/>
    </row>
    <row r="74" spans="1:7" s="81" customFormat="1" x14ac:dyDescent="0.3">
      <c r="A74" s="17" t="s">
        <v>494</v>
      </c>
      <c r="B74" s="28" t="s">
        <v>498</v>
      </c>
      <c r="C74" s="29" t="s">
        <v>10</v>
      </c>
      <c r="D74" s="104">
        <f>BPU!D73</f>
        <v>0</v>
      </c>
      <c r="E74" s="126">
        <v>100</v>
      </c>
      <c r="F74" s="119">
        <f t="shared" ref="F74:F77" si="7">E74*D74</f>
        <v>0</v>
      </c>
      <c r="G74" s="80"/>
    </row>
    <row r="75" spans="1:7" s="81" customFormat="1" x14ac:dyDescent="0.3">
      <c r="A75" s="17" t="s">
        <v>496</v>
      </c>
      <c r="B75" s="28" t="s">
        <v>57</v>
      </c>
      <c r="C75" s="29" t="s">
        <v>10</v>
      </c>
      <c r="D75" s="104">
        <f>BPU!D74</f>
        <v>0</v>
      </c>
      <c r="E75" s="126">
        <v>10</v>
      </c>
      <c r="F75" s="119">
        <f t="shared" si="7"/>
        <v>0</v>
      </c>
      <c r="G75" s="80"/>
    </row>
    <row r="76" spans="1:7" s="81" customFormat="1" x14ac:dyDescent="0.3">
      <c r="A76" s="17" t="s">
        <v>49</v>
      </c>
      <c r="B76" s="28" t="s">
        <v>58</v>
      </c>
      <c r="C76" s="29" t="s">
        <v>22</v>
      </c>
      <c r="D76" s="104">
        <f>BPU!D75</f>
        <v>0</v>
      </c>
      <c r="E76" s="125">
        <v>1</v>
      </c>
      <c r="F76" s="119">
        <f t="shared" si="7"/>
        <v>0</v>
      </c>
      <c r="G76" s="80"/>
    </row>
    <row r="77" spans="1:7" s="81" customFormat="1" x14ac:dyDescent="0.3">
      <c r="A77" s="17" t="s">
        <v>53</v>
      </c>
      <c r="B77" s="28" t="s">
        <v>59</v>
      </c>
      <c r="C77" s="29" t="s">
        <v>13</v>
      </c>
      <c r="D77" s="104">
        <f>BPU!D76</f>
        <v>0</v>
      </c>
      <c r="E77" s="125">
        <v>2</v>
      </c>
      <c r="F77" s="119">
        <f t="shared" si="7"/>
        <v>0</v>
      </c>
      <c r="G77" s="80"/>
    </row>
    <row r="78" spans="1:7" x14ac:dyDescent="0.3">
      <c r="A78" s="17"/>
      <c r="B78" s="28"/>
      <c r="C78" s="20"/>
      <c r="D78" s="38"/>
      <c r="E78" s="38"/>
      <c r="F78" s="38"/>
    </row>
    <row r="79" spans="1:7" ht="17.399999999999999" x14ac:dyDescent="0.3">
      <c r="A79" s="84" t="s">
        <v>60</v>
      </c>
      <c r="B79" s="85" t="s">
        <v>61</v>
      </c>
      <c r="C79" s="86"/>
      <c r="D79" s="87"/>
      <c r="E79" s="87"/>
      <c r="F79" s="87"/>
    </row>
    <row r="80" spans="1:7" x14ac:dyDescent="0.3">
      <c r="A80" s="14"/>
      <c r="B80" s="6"/>
      <c r="C80" s="7"/>
      <c r="D80" s="8"/>
      <c r="E80" s="8"/>
      <c r="F80" s="8"/>
    </row>
    <row r="81" spans="1:6" x14ac:dyDescent="0.3">
      <c r="A81" s="92" t="s">
        <v>62</v>
      </c>
      <c r="B81" s="89" t="s">
        <v>63</v>
      </c>
      <c r="C81" s="94"/>
      <c r="D81" s="95"/>
      <c r="E81" s="95"/>
      <c r="F81" s="95"/>
    </row>
    <row r="82" spans="1:6" x14ac:dyDescent="0.3">
      <c r="A82" s="46"/>
      <c r="B82" s="47"/>
      <c r="C82" s="33"/>
      <c r="D82" s="34"/>
      <c r="E82" s="34"/>
      <c r="F82" s="34"/>
    </row>
    <row r="83" spans="1:6" x14ac:dyDescent="0.3">
      <c r="A83" s="17" t="s">
        <v>499</v>
      </c>
      <c r="B83" s="28" t="s">
        <v>64</v>
      </c>
      <c r="C83" s="20" t="s">
        <v>17</v>
      </c>
      <c r="D83" s="104">
        <f>BPU!D82</f>
        <v>0</v>
      </c>
      <c r="E83" s="21">
        <v>10</v>
      </c>
      <c r="F83" s="119">
        <f>E83*D83</f>
        <v>0</v>
      </c>
    </row>
    <row r="84" spans="1:6" x14ac:dyDescent="0.3">
      <c r="A84" s="17" t="s">
        <v>500</v>
      </c>
      <c r="B84" s="28" t="s">
        <v>65</v>
      </c>
      <c r="C84" s="20" t="s">
        <v>17</v>
      </c>
      <c r="D84" s="104">
        <f>BPU!D83</f>
        <v>0</v>
      </c>
      <c r="E84" s="21">
        <v>10</v>
      </c>
      <c r="F84" s="119">
        <f t="shared" ref="F84:F85" si="8">E84*D84</f>
        <v>0</v>
      </c>
    </row>
    <row r="85" spans="1:6" ht="27.6" x14ac:dyDescent="0.3">
      <c r="A85" s="17" t="s">
        <v>654</v>
      </c>
      <c r="B85" s="28" t="s">
        <v>66</v>
      </c>
      <c r="C85" s="48" t="s">
        <v>512</v>
      </c>
      <c r="D85" s="104">
        <f>BPU!D84</f>
        <v>0</v>
      </c>
      <c r="E85" s="49">
        <v>10</v>
      </c>
      <c r="F85" s="119">
        <f t="shared" si="8"/>
        <v>0</v>
      </c>
    </row>
    <row r="86" spans="1:6" x14ac:dyDescent="0.3">
      <c r="A86" s="39"/>
      <c r="B86" s="22"/>
      <c r="C86" s="50"/>
      <c r="D86" s="104"/>
      <c r="E86" s="51"/>
      <c r="F86" s="51"/>
    </row>
    <row r="87" spans="1:6" x14ac:dyDescent="0.3">
      <c r="A87" s="92" t="s">
        <v>501</v>
      </c>
      <c r="B87" s="89" t="s">
        <v>68</v>
      </c>
      <c r="C87" s="94"/>
      <c r="D87" s="94"/>
      <c r="E87" s="95"/>
      <c r="F87" s="95"/>
    </row>
    <row r="88" spans="1:6" x14ac:dyDescent="0.3">
      <c r="A88" s="17"/>
      <c r="B88" s="26"/>
      <c r="C88" s="20"/>
      <c r="D88" s="104"/>
      <c r="E88" s="21"/>
      <c r="F88" s="21"/>
    </row>
    <row r="89" spans="1:6" ht="28.2" x14ac:dyDescent="0.3">
      <c r="A89" s="18"/>
      <c r="B89" s="110" t="s">
        <v>513</v>
      </c>
      <c r="C89" s="20"/>
      <c r="D89" s="104"/>
      <c r="E89" s="21"/>
      <c r="F89" s="21"/>
    </row>
    <row r="90" spans="1:6" ht="27.6" x14ac:dyDescent="0.3">
      <c r="A90" s="17" t="s">
        <v>502</v>
      </c>
      <c r="B90" s="28" t="s">
        <v>71</v>
      </c>
      <c r="C90" s="20" t="s">
        <v>8</v>
      </c>
      <c r="D90" s="104">
        <f>BPU!D89</f>
        <v>0</v>
      </c>
      <c r="E90" s="49">
        <v>10</v>
      </c>
      <c r="F90" s="119">
        <f>E90*D90</f>
        <v>0</v>
      </c>
    </row>
    <row r="91" spans="1:6" ht="27.6" x14ac:dyDescent="0.3">
      <c r="A91" s="17" t="s">
        <v>503</v>
      </c>
      <c r="B91" s="28" t="s">
        <v>73</v>
      </c>
      <c r="C91" s="20" t="s">
        <v>8</v>
      </c>
      <c r="D91" s="104">
        <f>BPU!D90</f>
        <v>0</v>
      </c>
      <c r="E91" s="49">
        <v>10</v>
      </c>
      <c r="F91" s="119">
        <f t="shared" ref="F91:F94" si="9">E91*D91</f>
        <v>0</v>
      </c>
    </row>
    <row r="92" spans="1:6" ht="27.6" x14ac:dyDescent="0.3">
      <c r="A92" s="17" t="s">
        <v>504</v>
      </c>
      <c r="B92" s="28" t="s">
        <v>75</v>
      </c>
      <c r="C92" s="20" t="s">
        <v>8</v>
      </c>
      <c r="D92" s="104">
        <f>BPU!D91</f>
        <v>0</v>
      </c>
      <c r="E92" s="49">
        <v>10</v>
      </c>
      <c r="F92" s="119">
        <f t="shared" si="9"/>
        <v>0</v>
      </c>
    </row>
    <row r="93" spans="1:6" ht="27.6" x14ac:dyDescent="0.3">
      <c r="A93" s="17" t="s">
        <v>505</v>
      </c>
      <c r="B93" s="28" t="s">
        <v>77</v>
      </c>
      <c r="C93" s="20" t="s">
        <v>8</v>
      </c>
      <c r="D93" s="104">
        <f>BPU!D92</f>
        <v>0</v>
      </c>
      <c r="E93" s="49">
        <v>10</v>
      </c>
      <c r="F93" s="119">
        <f t="shared" si="9"/>
        <v>0</v>
      </c>
    </row>
    <row r="94" spans="1:6" ht="30" customHeight="1" x14ac:dyDescent="0.3">
      <c r="A94" s="17" t="s">
        <v>508</v>
      </c>
      <c r="B94" s="28" t="s">
        <v>79</v>
      </c>
      <c r="C94" s="20" t="s">
        <v>8</v>
      </c>
      <c r="D94" s="104">
        <f>BPU!D93</f>
        <v>0</v>
      </c>
      <c r="E94" s="49">
        <v>20</v>
      </c>
      <c r="F94" s="119">
        <f t="shared" si="9"/>
        <v>0</v>
      </c>
    </row>
    <row r="95" spans="1:6" x14ac:dyDescent="0.3">
      <c r="A95" s="17"/>
      <c r="B95" s="28"/>
      <c r="C95" s="20"/>
      <c r="D95" s="104"/>
      <c r="E95" s="21"/>
      <c r="F95" s="21"/>
    </row>
    <row r="96" spans="1:6" x14ac:dyDescent="0.3">
      <c r="A96" s="18"/>
      <c r="B96" s="110" t="s">
        <v>81</v>
      </c>
      <c r="C96" s="20"/>
      <c r="D96" s="104"/>
      <c r="E96" s="21"/>
      <c r="F96" s="21"/>
    </row>
    <row r="97" spans="1:6" ht="41.4" x14ac:dyDescent="0.3">
      <c r="A97" s="17" t="s">
        <v>509</v>
      </c>
      <c r="B97" s="28" t="s">
        <v>83</v>
      </c>
      <c r="C97" s="20" t="s">
        <v>8</v>
      </c>
      <c r="D97" s="104">
        <f>BPU!D96</f>
        <v>0</v>
      </c>
      <c r="E97" s="21">
        <v>15</v>
      </c>
      <c r="F97" s="119">
        <f>E97*D97</f>
        <v>0</v>
      </c>
    </row>
    <row r="98" spans="1:6" ht="41.4" x14ac:dyDescent="0.3">
      <c r="A98" s="17" t="s">
        <v>510</v>
      </c>
      <c r="B98" s="28" t="s">
        <v>85</v>
      </c>
      <c r="C98" s="20" t="s">
        <v>8</v>
      </c>
      <c r="D98" s="104">
        <f>BPU!D97</f>
        <v>0</v>
      </c>
      <c r="E98" s="21">
        <v>15</v>
      </c>
      <c r="F98" s="119">
        <f t="shared" ref="F98:F99" si="10">E98*D98</f>
        <v>0</v>
      </c>
    </row>
    <row r="99" spans="1:6" ht="41.4" x14ac:dyDescent="0.3">
      <c r="A99" s="17" t="s">
        <v>655</v>
      </c>
      <c r="B99" s="28" t="s">
        <v>87</v>
      </c>
      <c r="C99" s="20" t="s">
        <v>8</v>
      </c>
      <c r="D99" s="104">
        <f>BPU!D98</f>
        <v>0</v>
      </c>
      <c r="E99" s="21">
        <v>15</v>
      </c>
      <c r="F99" s="119">
        <f t="shared" si="10"/>
        <v>0</v>
      </c>
    </row>
    <row r="100" spans="1:6" x14ac:dyDescent="0.3">
      <c r="A100" s="17"/>
      <c r="B100" s="9"/>
      <c r="C100" s="20"/>
      <c r="D100" s="104"/>
      <c r="E100" s="21"/>
      <c r="F100" s="21"/>
    </row>
    <row r="101" spans="1:6" x14ac:dyDescent="0.3">
      <c r="A101" s="92" t="s">
        <v>511</v>
      </c>
      <c r="B101" s="89" t="s">
        <v>89</v>
      </c>
      <c r="C101" s="94"/>
      <c r="D101" s="94"/>
      <c r="E101" s="95"/>
      <c r="F101" s="95"/>
    </row>
    <row r="102" spans="1:6" x14ac:dyDescent="0.3">
      <c r="A102" s="46"/>
      <c r="B102" s="45"/>
      <c r="C102" s="20"/>
      <c r="D102" s="104"/>
      <c r="E102" s="21"/>
      <c r="F102" s="21"/>
    </row>
    <row r="103" spans="1:6" x14ac:dyDescent="0.3">
      <c r="A103" s="18" t="s">
        <v>514</v>
      </c>
      <c r="B103" s="52" t="s">
        <v>91</v>
      </c>
      <c r="C103" s="20"/>
      <c r="D103" s="104"/>
      <c r="E103" s="21"/>
      <c r="F103" s="21"/>
    </row>
    <row r="104" spans="1:6" x14ac:dyDescent="0.3">
      <c r="A104" s="17" t="s">
        <v>515</v>
      </c>
      <c r="B104" s="28" t="s">
        <v>93</v>
      </c>
      <c r="C104" s="20" t="s">
        <v>8</v>
      </c>
      <c r="D104" s="104">
        <f>BPU!D103</f>
        <v>0</v>
      </c>
      <c r="E104" s="21">
        <v>35</v>
      </c>
      <c r="F104" s="119">
        <f>E104*D104</f>
        <v>0</v>
      </c>
    </row>
    <row r="105" spans="1:6" x14ac:dyDescent="0.3">
      <c r="A105" s="17" t="s">
        <v>516</v>
      </c>
      <c r="B105" s="28" t="s">
        <v>95</v>
      </c>
      <c r="C105" s="20" t="s">
        <v>8</v>
      </c>
      <c r="D105" s="104">
        <f>BPU!D104</f>
        <v>0</v>
      </c>
      <c r="E105" s="21">
        <v>35</v>
      </c>
      <c r="F105" s="119">
        <f t="shared" ref="F105:F168" si="11">E105*D105</f>
        <v>0</v>
      </c>
    </row>
    <row r="106" spans="1:6" x14ac:dyDescent="0.3">
      <c r="A106" s="17" t="s">
        <v>517</v>
      </c>
      <c r="B106" s="28" t="s">
        <v>97</v>
      </c>
      <c r="C106" s="20" t="s">
        <v>8</v>
      </c>
      <c r="D106" s="104">
        <f>BPU!D105</f>
        <v>0</v>
      </c>
      <c r="E106" s="21">
        <v>35</v>
      </c>
      <c r="F106" s="119">
        <f t="shared" si="11"/>
        <v>0</v>
      </c>
    </row>
    <row r="107" spans="1:6" x14ac:dyDescent="0.3">
      <c r="A107" s="17" t="s">
        <v>518</v>
      </c>
      <c r="B107" s="28" t="s">
        <v>99</v>
      </c>
      <c r="C107" s="20" t="s">
        <v>8</v>
      </c>
      <c r="D107" s="104">
        <f>BPU!D106</f>
        <v>0</v>
      </c>
      <c r="E107" s="21">
        <v>15</v>
      </c>
      <c r="F107" s="119">
        <f t="shared" si="11"/>
        <v>0</v>
      </c>
    </row>
    <row r="108" spans="1:6" x14ac:dyDescent="0.3">
      <c r="A108" s="17" t="s">
        <v>656</v>
      </c>
      <c r="B108" s="28" t="s">
        <v>101</v>
      </c>
      <c r="C108" s="20" t="s">
        <v>8</v>
      </c>
      <c r="D108" s="104">
        <f>BPU!D107</f>
        <v>0</v>
      </c>
      <c r="E108" s="21">
        <v>15</v>
      </c>
      <c r="F108" s="119">
        <f t="shared" si="11"/>
        <v>0</v>
      </c>
    </row>
    <row r="109" spans="1:6" x14ac:dyDescent="0.3">
      <c r="A109" s="17"/>
      <c r="B109" s="54"/>
      <c r="C109" s="33"/>
      <c r="D109" s="104"/>
      <c r="E109" s="21"/>
      <c r="F109" s="119"/>
    </row>
    <row r="110" spans="1:6" x14ac:dyDescent="0.3">
      <c r="A110" s="18" t="s">
        <v>519</v>
      </c>
      <c r="B110" s="52" t="s">
        <v>103</v>
      </c>
      <c r="C110" s="20"/>
      <c r="D110" s="104"/>
      <c r="E110" s="21"/>
      <c r="F110" s="119"/>
    </row>
    <row r="111" spans="1:6" x14ac:dyDescent="0.3">
      <c r="A111" s="17" t="s">
        <v>520</v>
      </c>
      <c r="B111" s="53" t="s">
        <v>105</v>
      </c>
      <c r="C111" s="20" t="s">
        <v>8</v>
      </c>
      <c r="D111" s="104">
        <f>BPU!D110</f>
        <v>0</v>
      </c>
      <c r="E111" s="21">
        <v>35</v>
      </c>
      <c r="F111" s="119">
        <f t="shared" si="11"/>
        <v>0</v>
      </c>
    </row>
    <row r="112" spans="1:6" x14ac:dyDescent="0.3">
      <c r="A112" s="17" t="s">
        <v>521</v>
      </c>
      <c r="B112" s="53" t="s">
        <v>107</v>
      </c>
      <c r="C112" s="20" t="s">
        <v>8</v>
      </c>
      <c r="D112" s="104">
        <f>BPU!D111</f>
        <v>0</v>
      </c>
      <c r="E112" s="21">
        <v>35</v>
      </c>
      <c r="F112" s="119">
        <f t="shared" si="11"/>
        <v>0</v>
      </c>
    </row>
    <row r="113" spans="1:6" x14ac:dyDescent="0.3">
      <c r="A113" s="17" t="s">
        <v>522</v>
      </c>
      <c r="B113" s="53" t="s">
        <v>108</v>
      </c>
      <c r="C113" s="20" t="s">
        <v>8</v>
      </c>
      <c r="D113" s="104">
        <f>BPU!D112</f>
        <v>0</v>
      </c>
      <c r="E113" s="21">
        <v>35</v>
      </c>
      <c r="F113" s="119">
        <f t="shared" si="11"/>
        <v>0</v>
      </c>
    </row>
    <row r="114" spans="1:6" x14ac:dyDescent="0.3">
      <c r="A114" s="17" t="s">
        <v>523</v>
      </c>
      <c r="B114" s="53" t="s">
        <v>109</v>
      </c>
      <c r="C114" s="20" t="s">
        <v>8</v>
      </c>
      <c r="D114" s="104">
        <f>BPU!D113</f>
        <v>0</v>
      </c>
      <c r="E114" s="21">
        <v>35</v>
      </c>
      <c r="F114" s="119">
        <f t="shared" si="11"/>
        <v>0</v>
      </c>
    </row>
    <row r="115" spans="1:6" x14ac:dyDescent="0.3">
      <c r="A115" s="17" t="s">
        <v>524</v>
      </c>
      <c r="B115" s="53" t="s">
        <v>110</v>
      </c>
      <c r="C115" s="20" t="s">
        <v>8</v>
      </c>
      <c r="D115" s="104">
        <f>BPU!D114</f>
        <v>0</v>
      </c>
      <c r="E115" s="21">
        <v>15</v>
      </c>
      <c r="F115" s="119">
        <f t="shared" si="11"/>
        <v>0</v>
      </c>
    </row>
    <row r="116" spans="1:6" x14ac:dyDescent="0.3">
      <c r="A116" s="17" t="s">
        <v>657</v>
      </c>
      <c r="B116" s="53" t="s">
        <v>111</v>
      </c>
      <c r="C116" s="20" t="s">
        <v>8</v>
      </c>
      <c r="D116" s="104">
        <f>BPU!D115</f>
        <v>0</v>
      </c>
      <c r="E116" s="21">
        <v>15</v>
      </c>
      <c r="F116" s="119">
        <f t="shared" si="11"/>
        <v>0</v>
      </c>
    </row>
    <row r="117" spans="1:6" x14ac:dyDescent="0.3">
      <c r="A117" s="17"/>
      <c r="B117" s="55"/>
      <c r="C117" s="20"/>
      <c r="D117" s="104"/>
      <c r="E117" s="21"/>
      <c r="F117" s="119"/>
    </row>
    <row r="118" spans="1:6" x14ac:dyDescent="0.3">
      <c r="A118" s="18" t="s">
        <v>525</v>
      </c>
      <c r="B118" s="52" t="s">
        <v>113</v>
      </c>
      <c r="C118" s="20"/>
      <c r="D118" s="104"/>
      <c r="E118" s="21"/>
      <c r="F118" s="119"/>
    </row>
    <row r="119" spans="1:6" x14ac:dyDescent="0.3">
      <c r="A119" s="17" t="s">
        <v>526</v>
      </c>
      <c r="B119" s="53" t="s">
        <v>115</v>
      </c>
      <c r="C119" s="20" t="s">
        <v>8</v>
      </c>
      <c r="D119" s="104">
        <f>BPU!D118</f>
        <v>0</v>
      </c>
      <c r="E119" s="21">
        <v>35</v>
      </c>
      <c r="F119" s="119">
        <f t="shared" si="11"/>
        <v>0</v>
      </c>
    </row>
    <row r="120" spans="1:6" x14ac:dyDescent="0.3">
      <c r="A120" s="17" t="s">
        <v>527</v>
      </c>
      <c r="B120" s="53" t="s">
        <v>117</v>
      </c>
      <c r="C120" s="20" t="s">
        <v>8</v>
      </c>
      <c r="D120" s="104">
        <f>BPU!D119</f>
        <v>0</v>
      </c>
      <c r="E120" s="21">
        <v>35</v>
      </c>
      <c r="F120" s="119">
        <f t="shared" si="11"/>
        <v>0</v>
      </c>
    </row>
    <row r="121" spans="1:6" x14ac:dyDescent="0.3">
      <c r="A121" s="17" t="s">
        <v>528</v>
      </c>
      <c r="B121" s="53" t="s">
        <v>119</v>
      </c>
      <c r="C121" s="20" t="s">
        <v>8</v>
      </c>
      <c r="D121" s="104">
        <f>BPU!D120</f>
        <v>0</v>
      </c>
      <c r="E121" s="21">
        <v>35</v>
      </c>
      <c r="F121" s="119">
        <f t="shared" si="11"/>
        <v>0</v>
      </c>
    </row>
    <row r="122" spans="1:6" x14ac:dyDescent="0.3">
      <c r="A122" s="17" t="s">
        <v>529</v>
      </c>
      <c r="B122" s="53" t="s">
        <v>121</v>
      </c>
      <c r="C122" s="20" t="s">
        <v>8</v>
      </c>
      <c r="D122" s="104">
        <f>BPU!D121</f>
        <v>0</v>
      </c>
      <c r="E122" s="21">
        <v>35</v>
      </c>
      <c r="F122" s="119">
        <f t="shared" si="11"/>
        <v>0</v>
      </c>
    </row>
    <row r="123" spans="1:6" x14ac:dyDescent="0.3">
      <c r="A123" s="17" t="s">
        <v>530</v>
      </c>
      <c r="B123" s="53" t="s">
        <v>122</v>
      </c>
      <c r="C123" s="20" t="s">
        <v>8</v>
      </c>
      <c r="D123" s="104">
        <f>BPU!D122</f>
        <v>0</v>
      </c>
      <c r="E123" s="21">
        <v>35</v>
      </c>
      <c r="F123" s="119">
        <f t="shared" si="11"/>
        <v>0</v>
      </c>
    </row>
    <row r="124" spans="1:6" x14ac:dyDescent="0.3">
      <c r="A124" s="17" t="s">
        <v>531</v>
      </c>
      <c r="B124" s="53" t="s">
        <v>123</v>
      </c>
      <c r="C124" s="20" t="s">
        <v>8</v>
      </c>
      <c r="D124" s="104">
        <f>BPU!D123</f>
        <v>0</v>
      </c>
      <c r="E124" s="21">
        <v>35</v>
      </c>
      <c r="F124" s="119">
        <f t="shared" si="11"/>
        <v>0</v>
      </c>
    </row>
    <row r="125" spans="1:6" x14ac:dyDescent="0.3">
      <c r="A125" s="17" t="s">
        <v>532</v>
      </c>
      <c r="B125" s="53" t="s">
        <v>124</v>
      </c>
      <c r="C125" s="20" t="s">
        <v>8</v>
      </c>
      <c r="D125" s="104">
        <f>BPU!D124</f>
        <v>0</v>
      </c>
      <c r="E125" s="21">
        <v>35</v>
      </c>
      <c r="F125" s="119">
        <f t="shared" si="11"/>
        <v>0</v>
      </c>
    </row>
    <row r="126" spans="1:6" x14ac:dyDescent="0.3">
      <c r="A126" s="17" t="s">
        <v>533</v>
      </c>
      <c r="B126" s="53" t="s">
        <v>125</v>
      </c>
      <c r="C126" s="20" t="s">
        <v>8</v>
      </c>
      <c r="D126" s="104">
        <f>BPU!D125</f>
        <v>0</v>
      </c>
      <c r="E126" s="21">
        <v>35</v>
      </c>
      <c r="F126" s="119">
        <f t="shared" si="11"/>
        <v>0</v>
      </c>
    </row>
    <row r="127" spans="1:6" x14ac:dyDescent="0.3">
      <c r="A127" s="17" t="s">
        <v>534</v>
      </c>
      <c r="B127" s="53" t="s">
        <v>126</v>
      </c>
      <c r="C127" s="20" t="s">
        <v>8</v>
      </c>
      <c r="D127" s="104">
        <f>BPU!D126</f>
        <v>0</v>
      </c>
      <c r="E127" s="21">
        <v>35</v>
      </c>
      <c r="F127" s="119">
        <f t="shared" si="11"/>
        <v>0</v>
      </c>
    </row>
    <row r="128" spans="1:6" x14ac:dyDescent="0.3">
      <c r="A128" s="17" t="s">
        <v>535</v>
      </c>
      <c r="B128" s="53" t="s">
        <v>127</v>
      </c>
      <c r="C128" s="20" t="s">
        <v>8</v>
      </c>
      <c r="D128" s="104">
        <f>BPU!D127</f>
        <v>0</v>
      </c>
      <c r="E128" s="21">
        <v>35</v>
      </c>
      <c r="F128" s="119">
        <f t="shared" si="11"/>
        <v>0</v>
      </c>
    </row>
    <row r="129" spans="1:6" x14ac:dyDescent="0.3">
      <c r="A129" s="17" t="s">
        <v>658</v>
      </c>
      <c r="B129" s="53" t="s">
        <v>128</v>
      </c>
      <c r="C129" s="20" t="s">
        <v>8</v>
      </c>
      <c r="D129" s="104">
        <f>BPU!D128</f>
        <v>0</v>
      </c>
      <c r="E129" s="21">
        <v>15</v>
      </c>
      <c r="F129" s="119">
        <f t="shared" si="11"/>
        <v>0</v>
      </c>
    </row>
    <row r="130" spans="1:6" x14ac:dyDescent="0.3">
      <c r="A130" s="17"/>
      <c r="B130" s="53"/>
      <c r="C130" s="20"/>
      <c r="D130" s="104"/>
      <c r="E130" s="21"/>
      <c r="F130" s="119"/>
    </row>
    <row r="131" spans="1:6" x14ac:dyDescent="0.3">
      <c r="A131" s="18" t="s">
        <v>536</v>
      </c>
      <c r="B131" s="52" t="s">
        <v>130</v>
      </c>
      <c r="C131" s="20"/>
      <c r="D131" s="104"/>
      <c r="E131" s="21"/>
      <c r="F131" s="119"/>
    </row>
    <row r="132" spans="1:6" x14ac:dyDescent="0.3">
      <c r="A132" s="17" t="s">
        <v>537</v>
      </c>
      <c r="B132" s="28" t="s">
        <v>132</v>
      </c>
      <c r="C132" s="20" t="s">
        <v>8</v>
      </c>
      <c r="D132" s="104">
        <f>BPU!D131</f>
        <v>0</v>
      </c>
      <c r="E132" s="21">
        <v>35</v>
      </c>
      <c r="F132" s="119">
        <f t="shared" si="11"/>
        <v>0</v>
      </c>
    </row>
    <row r="133" spans="1:6" x14ac:dyDescent="0.3">
      <c r="A133" s="17" t="s">
        <v>538</v>
      </c>
      <c r="B133" s="28" t="s">
        <v>134</v>
      </c>
      <c r="C133" s="20" t="s">
        <v>8</v>
      </c>
      <c r="D133" s="104">
        <f>BPU!D132</f>
        <v>0</v>
      </c>
      <c r="E133" s="21">
        <v>35</v>
      </c>
      <c r="F133" s="119">
        <f t="shared" si="11"/>
        <v>0</v>
      </c>
    </row>
    <row r="134" spans="1:6" x14ac:dyDescent="0.3">
      <c r="A134" s="17" t="s">
        <v>659</v>
      </c>
      <c r="B134" s="28" t="s">
        <v>136</v>
      </c>
      <c r="C134" s="20" t="s">
        <v>8</v>
      </c>
      <c r="D134" s="104">
        <f>BPU!D133</f>
        <v>0</v>
      </c>
      <c r="E134" s="21">
        <v>15</v>
      </c>
      <c r="F134" s="119">
        <f t="shared" si="11"/>
        <v>0</v>
      </c>
    </row>
    <row r="135" spans="1:6" x14ac:dyDescent="0.3">
      <c r="A135" s="17"/>
      <c r="B135" s="54"/>
      <c r="C135" s="20"/>
      <c r="D135" s="104"/>
      <c r="E135" s="21"/>
      <c r="F135" s="119"/>
    </row>
    <row r="136" spans="1:6" x14ac:dyDescent="0.3">
      <c r="A136" s="18" t="s">
        <v>539</v>
      </c>
      <c r="B136" s="52" t="s">
        <v>138</v>
      </c>
      <c r="C136" s="20"/>
      <c r="D136" s="104"/>
      <c r="E136" s="21"/>
      <c r="F136" s="119"/>
    </row>
    <row r="137" spans="1:6" x14ac:dyDescent="0.3">
      <c r="A137" s="17" t="s">
        <v>540</v>
      </c>
      <c r="B137" s="53" t="s">
        <v>140</v>
      </c>
      <c r="C137" s="20" t="s">
        <v>8</v>
      </c>
      <c r="D137" s="104">
        <f>BPU!D136</f>
        <v>0</v>
      </c>
      <c r="E137" s="21">
        <v>5</v>
      </c>
      <c r="F137" s="119">
        <f t="shared" si="11"/>
        <v>0</v>
      </c>
    </row>
    <row r="138" spans="1:6" x14ac:dyDescent="0.3">
      <c r="A138" s="17" t="s">
        <v>541</v>
      </c>
      <c r="B138" s="53" t="s">
        <v>142</v>
      </c>
      <c r="C138" s="20" t="s">
        <v>8</v>
      </c>
      <c r="D138" s="104">
        <f>BPU!D137</f>
        <v>0</v>
      </c>
      <c r="E138" s="21">
        <v>5</v>
      </c>
      <c r="F138" s="119">
        <f t="shared" si="11"/>
        <v>0</v>
      </c>
    </row>
    <row r="139" spans="1:6" x14ac:dyDescent="0.3">
      <c r="A139" s="17" t="s">
        <v>542</v>
      </c>
      <c r="B139" s="53" t="s">
        <v>143</v>
      </c>
      <c r="C139" s="20" t="s">
        <v>8</v>
      </c>
      <c r="D139" s="104">
        <f>BPU!D138</f>
        <v>0</v>
      </c>
      <c r="E139" s="21">
        <v>5</v>
      </c>
      <c r="F139" s="119">
        <f t="shared" si="11"/>
        <v>0</v>
      </c>
    </row>
    <row r="140" spans="1:6" x14ac:dyDescent="0.3">
      <c r="A140" s="17" t="s">
        <v>660</v>
      </c>
      <c r="B140" s="53" t="s">
        <v>144</v>
      </c>
      <c r="C140" s="20" t="s">
        <v>8</v>
      </c>
      <c r="D140" s="104">
        <f>BPU!D139</f>
        <v>0</v>
      </c>
      <c r="E140" s="21">
        <v>5</v>
      </c>
      <c r="F140" s="119">
        <f t="shared" si="11"/>
        <v>0</v>
      </c>
    </row>
    <row r="141" spans="1:6" x14ac:dyDescent="0.3">
      <c r="A141" s="17"/>
      <c r="B141" s="53"/>
      <c r="C141" s="20"/>
      <c r="D141" s="104"/>
      <c r="E141" s="21"/>
      <c r="F141" s="119"/>
    </row>
    <row r="142" spans="1:6" x14ac:dyDescent="0.3">
      <c r="A142" s="18" t="s">
        <v>543</v>
      </c>
      <c r="B142" s="9" t="s">
        <v>146</v>
      </c>
      <c r="C142" s="20"/>
      <c r="D142" s="104"/>
      <c r="E142" s="21"/>
      <c r="F142" s="119"/>
    </row>
    <row r="143" spans="1:6" x14ac:dyDescent="0.3">
      <c r="A143" s="17" t="s">
        <v>544</v>
      </c>
      <c r="B143" s="53" t="s">
        <v>148</v>
      </c>
      <c r="C143" s="20" t="s">
        <v>8</v>
      </c>
      <c r="D143" s="104">
        <f>BPU!D142</f>
        <v>0</v>
      </c>
      <c r="E143" s="21">
        <v>30</v>
      </c>
      <c r="F143" s="119">
        <f t="shared" si="11"/>
        <v>0</v>
      </c>
    </row>
    <row r="144" spans="1:6" x14ac:dyDescent="0.3">
      <c r="A144" s="17" t="s">
        <v>545</v>
      </c>
      <c r="B144" s="53" t="s">
        <v>149</v>
      </c>
      <c r="C144" s="20" t="s">
        <v>8</v>
      </c>
      <c r="D144" s="104">
        <f>BPU!D143</f>
        <v>0</v>
      </c>
      <c r="E144" s="21">
        <v>30</v>
      </c>
      <c r="F144" s="119">
        <f t="shared" si="11"/>
        <v>0</v>
      </c>
    </row>
    <row r="145" spans="1:6" x14ac:dyDescent="0.3">
      <c r="A145" s="17" t="s">
        <v>546</v>
      </c>
      <c r="B145" s="53" t="s">
        <v>150</v>
      </c>
      <c r="C145" s="20" t="s">
        <v>8</v>
      </c>
      <c r="D145" s="104">
        <f>BPU!D144</f>
        <v>0</v>
      </c>
      <c r="E145" s="21">
        <v>30</v>
      </c>
      <c r="F145" s="119">
        <f t="shared" si="11"/>
        <v>0</v>
      </c>
    </row>
    <row r="146" spans="1:6" x14ac:dyDescent="0.3">
      <c r="A146" s="17" t="s">
        <v>661</v>
      </c>
      <c r="B146" s="53" t="s">
        <v>151</v>
      </c>
      <c r="C146" s="20" t="s">
        <v>8</v>
      </c>
      <c r="D146" s="104">
        <f>BPU!D145</f>
        <v>0</v>
      </c>
      <c r="E146" s="21">
        <v>30</v>
      </c>
      <c r="F146" s="119">
        <f t="shared" si="11"/>
        <v>0</v>
      </c>
    </row>
    <row r="147" spans="1:6" x14ac:dyDescent="0.3">
      <c r="A147" s="17"/>
      <c r="B147" s="54"/>
      <c r="C147" s="20"/>
      <c r="D147" s="104"/>
      <c r="E147" s="21"/>
      <c r="F147" s="119"/>
    </row>
    <row r="148" spans="1:6" x14ac:dyDescent="0.3">
      <c r="A148" s="18" t="s">
        <v>547</v>
      </c>
      <c r="B148" s="52" t="s">
        <v>153</v>
      </c>
      <c r="C148" s="20"/>
      <c r="D148" s="104"/>
      <c r="E148" s="21"/>
      <c r="F148" s="119"/>
    </row>
    <row r="149" spans="1:6" x14ac:dyDescent="0.3">
      <c r="A149" s="17" t="s">
        <v>548</v>
      </c>
      <c r="B149" s="53" t="s">
        <v>154</v>
      </c>
      <c r="C149" s="20" t="s">
        <v>8</v>
      </c>
      <c r="D149" s="104">
        <f>BPU!D148</f>
        <v>0</v>
      </c>
      <c r="E149" s="21">
        <v>15</v>
      </c>
      <c r="F149" s="119">
        <f t="shared" si="11"/>
        <v>0</v>
      </c>
    </row>
    <row r="150" spans="1:6" x14ac:dyDescent="0.3">
      <c r="A150" s="17" t="s">
        <v>549</v>
      </c>
      <c r="B150" s="53" t="s">
        <v>155</v>
      </c>
      <c r="C150" s="20" t="s">
        <v>8</v>
      </c>
      <c r="D150" s="104">
        <f>BPU!D149</f>
        <v>0</v>
      </c>
      <c r="E150" s="21">
        <v>15</v>
      </c>
      <c r="F150" s="119">
        <f t="shared" si="11"/>
        <v>0</v>
      </c>
    </row>
    <row r="151" spans="1:6" x14ac:dyDescent="0.3">
      <c r="A151" s="17" t="s">
        <v>662</v>
      </c>
      <c r="B151" s="53" t="s">
        <v>156</v>
      </c>
      <c r="C151" s="20" t="s">
        <v>8</v>
      </c>
      <c r="D151" s="104">
        <f>BPU!D150</f>
        <v>0</v>
      </c>
      <c r="E151" s="21">
        <v>15</v>
      </c>
      <c r="F151" s="119">
        <f t="shared" si="11"/>
        <v>0</v>
      </c>
    </row>
    <row r="152" spans="1:6" x14ac:dyDescent="0.3">
      <c r="A152" s="17"/>
      <c r="B152" s="53"/>
      <c r="C152" s="20"/>
      <c r="D152" s="104"/>
      <c r="E152" s="21"/>
      <c r="F152" s="119"/>
    </row>
    <row r="153" spans="1:6" x14ac:dyDescent="0.3">
      <c r="A153" s="18" t="s">
        <v>550</v>
      </c>
      <c r="B153" s="52" t="s">
        <v>158</v>
      </c>
      <c r="C153" s="20"/>
      <c r="D153" s="104"/>
      <c r="E153" s="21"/>
      <c r="F153" s="119"/>
    </row>
    <row r="154" spans="1:6" x14ac:dyDescent="0.3">
      <c r="A154" s="17" t="s">
        <v>551</v>
      </c>
      <c r="B154" s="53" t="s">
        <v>160</v>
      </c>
      <c r="C154" s="20" t="s">
        <v>8</v>
      </c>
      <c r="D154" s="104">
        <f>BPU!D153</f>
        <v>0</v>
      </c>
      <c r="E154" s="21">
        <v>2</v>
      </c>
      <c r="F154" s="119">
        <f t="shared" si="11"/>
        <v>0</v>
      </c>
    </row>
    <row r="155" spans="1:6" x14ac:dyDescent="0.3">
      <c r="A155" s="17" t="s">
        <v>552</v>
      </c>
      <c r="B155" s="53" t="s">
        <v>162</v>
      </c>
      <c r="C155" s="20" t="s">
        <v>8</v>
      </c>
      <c r="D155" s="104">
        <f>BPU!D154</f>
        <v>0</v>
      </c>
      <c r="E155" s="21">
        <v>2</v>
      </c>
      <c r="F155" s="119">
        <f t="shared" si="11"/>
        <v>0</v>
      </c>
    </row>
    <row r="156" spans="1:6" x14ac:dyDescent="0.3">
      <c r="A156" s="17" t="s">
        <v>663</v>
      </c>
      <c r="B156" s="53" t="s">
        <v>164</v>
      </c>
      <c r="C156" s="20" t="s">
        <v>8</v>
      </c>
      <c r="D156" s="104">
        <f>BPU!D155</f>
        <v>0</v>
      </c>
      <c r="E156" s="21">
        <v>2</v>
      </c>
      <c r="F156" s="119">
        <f t="shared" si="11"/>
        <v>0</v>
      </c>
    </row>
    <row r="157" spans="1:6" x14ac:dyDescent="0.3">
      <c r="A157" s="17"/>
      <c r="B157" s="53"/>
      <c r="C157" s="20"/>
      <c r="D157" s="104"/>
      <c r="E157" s="21"/>
      <c r="F157" s="119"/>
    </row>
    <row r="158" spans="1:6" x14ac:dyDescent="0.3">
      <c r="A158" s="18" t="s">
        <v>553</v>
      </c>
      <c r="B158" s="52" t="s">
        <v>166</v>
      </c>
      <c r="C158" s="20"/>
      <c r="D158" s="104"/>
      <c r="E158" s="21"/>
      <c r="F158" s="119"/>
    </row>
    <row r="159" spans="1:6" x14ac:dyDescent="0.3">
      <c r="A159" s="17" t="s">
        <v>554</v>
      </c>
      <c r="B159" s="28" t="s">
        <v>168</v>
      </c>
      <c r="C159" s="20" t="s">
        <v>8</v>
      </c>
      <c r="D159" s="104">
        <f>BPU!D158</f>
        <v>0</v>
      </c>
      <c r="E159" s="21">
        <v>30</v>
      </c>
      <c r="F159" s="119">
        <f t="shared" si="11"/>
        <v>0</v>
      </c>
    </row>
    <row r="160" spans="1:6" x14ac:dyDescent="0.3">
      <c r="A160" s="17" t="s">
        <v>555</v>
      </c>
      <c r="B160" s="53" t="s">
        <v>169</v>
      </c>
      <c r="C160" s="20" t="s">
        <v>8</v>
      </c>
      <c r="D160" s="104">
        <f>BPU!D159</f>
        <v>0</v>
      </c>
      <c r="E160" s="21">
        <v>30</v>
      </c>
      <c r="F160" s="119">
        <f t="shared" si="11"/>
        <v>0</v>
      </c>
    </row>
    <row r="161" spans="1:7" x14ac:dyDescent="0.3">
      <c r="A161" s="17" t="s">
        <v>664</v>
      </c>
      <c r="B161" s="53" t="s">
        <v>170</v>
      </c>
      <c r="C161" s="20" t="s">
        <v>8</v>
      </c>
      <c r="D161" s="104">
        <f>BPU!D160</f>
        <v>0</v>
      </c>
      <c r="E161" s="21">
        <v>30</v>
      </c>
      <c r="F161" s="119">
        <f t="shared" si="11"/>
        <v>0</v>
      </c>
    </row>
    <row r="162" spans="1:7" x14ac:dyDescent="0.3">
      <c r="A162" s="17"/>
      <c r="B162" s="53"/>
      <c r="C162" s="20"/>
      <c r="D162" s="104"/>
      <c r="E162" s="21"/>
      <c r="F162" s="119"/>
    </row>
    <row r="163" spans="1:7" x14ac:dyDescent="0.3">
      <c r="A163" s="18" t="s">
        <v>556</v>
      </c>
      <c r="B163" s="52" t="s">
        <v>172</v>
      </c>
      <c r="C163" s="20"/>
      <c r="D163" s="104"/>
      <c r="E163" s="21"/>
      <c r="F163" s="119"/>
    </row>
    <row r="164" spans="1:7" x14ac:dyDescent="0.3">
      <c r="A164" s="17" t="s">
        <v>557</v>
      </c>
      <c r="B164" s="53" t="s">
        <v>174</v>
      </c>
      <c r="C164" s="20" t="s">
        <v>8</v>
      </c>
      <c r="D164" s="104">
        <f>BPU!D163</f>
        <v>0</v>
      </c>
      <c r="E164" s="21">
        <v>30</v>
      </c>
      <c r="F164" s="119">
        <f t="shared" si="11"/>
        <v>0</v>
      </c>
    </row>
    <row r="165" spans="1:7" x14ac:dyDescent="0.3">
      <c r="A165" s="17" t="s">
        <v>665</v>
      </c>
      <c r="B165" s="53" t="s">
        <v>176</v>
      </c>
      <c r="C165" s="20" t="s">
        <v>8</v>
      </c>
      <c r="D165" s="104">
        <f>BPU!D164</f>
        <v>0</v>
      </c>
      <c r="E165" s="21">
        <v>30</v>
      </c>
      <c r="F165" s="119">
        <f t="shared" si="11"/>
        <v>0</v>
      </c>
    </row>
    <row r="166" spans="1:7" x14ac:dyDescent="0.3">
      <c r="A166" s="17"/>
      <c r="B166" s="53"/>
      <c r="C166" s="20"/>
      <c r="D166" s="104"/>
      <c r="E166" s="21"/>
      <c r="F166" s="119"/>
    </row>
    <row r="167" spans="1:7" x14ac:dyDescent="0.3">
      <c r="A167" s="18" t="s">
        <v>558</v>
      </c>
      <c r="B167" s="9" t="s">
        <v>177</v>
      </c>
      <c r="C167" s="20"/>
      <c r="D167" s="104"/>
      <c r="E167" s="21"/>
      <c r="F167" s="119"/>
      <c r="G167" s="111"/>
    </row>
    <row r="168" spans="1:7" x14ac:dyDescent="0.3">
      <c r="A168" s="17" t="s">
        <v>559</v>
      </c>
      <c r="B168" s="28" t="s">
        <v>178</v>
      </c>
      <c r="C168" s="20" t="s">
        <v>8</v>
      </c>
      <c r="D168" s="104">
        <f>BPU!D167</f>
        <v>0</v>
      </c>
      <c r="E168" s="21">
        <v>10</v>
      </c>
      <c r="F168" s="119">
        <f t="shared" si="11"/>
        <v>0</v>
      </c>
    </row>
    <row r="169" spans="1:7" x14ac:dyDescent="0.3">
      <c r="A169" s="17" t="s">
        <v>560</v>
      </c>
      <c r="B169" s="28" t="s">
        <v>179</v>
      </c>
      <c r="C169" s="20" t="s">
        <v>8</v>
      </c>
      <c r="D169" s="104">
        <f>BPU!D168</f>
        <v>0</v>
      </c>
      <c r="E169" s="21">
        <v>10</v>
      </c>
      <c r="F169" s="119">
        <f t="shared" ref="F169:F172" si="12">E169*D169</f>
        <v>0</v>
      </c>
    </row>
    <row r="170" spans="1:7" ht="41.4" x14ac:dyDescent="0.3">
      <c r="A170" s="17" t="s">
        <v>561</v>
      </c>
      <c r="B170" s="28" t="s">
        <v>180</v>
      </c>
      <c r="C170" s="20" t="s">
        <v>8</v>
      </c>
      <c r="D170" s="104">
        <f>BPU!D169</f>
        <v>0</v>
      </c>
      <c r="E170" s="21">
        <v>10</v>
      </c>
      <c r="F170" s="119">
        <f t="shared" si="12"/>
        <v>0</v>
      </c>
    </row>
    <row r="171" spans="1:7" x14ac:dyDescent="0.3">
      <c r="A171" s="17" t="s">
        <v>562</v>
      </c>
      <c r="B171" s="56" t="s">
        <v>181</v>
      </c>
      <c r="C171" s="20" t="s">
        <v>8</v>
      </c>
      <c r="D171" s="104">
        <f>BPU!D170</f>
        <v>0</v>
      </c>
      <c r="E171" s="21">
        <v>10</v>
      </c>
      <c r="F171" s="119">
        <f t="shared" si="12"/>
        <v>0</v>
      </c>
    </row>
    <row r="172" spans="1:7" x14ac:dyDescent="0.3">
      <c r="A172" s="17" t="s">
        <v>666</v>
      </c>
      <c r="B172" s="57" t="s">
        <v>182</v>
      </c>
      <c r="C172" s="29" t="s">
        <v>8</v>
      </c>
      <c r="D172" s="104">
        <f>BPU!D171</f>
        <v>0</v>
      </c>
      <c r="E172" s="21">
        <v>1</v>
      </c>
      <c r="F172" s="119">
        <f t="shared" si="12"/>
        <v>0</v>
      </c>
    </row>
    <row r="173" spans="1:7" x14ac:dyDescent="0.3">
      <c r="A173" s="58"/>
      <c r="B173" s="54"/>
      <c r="C173" s="59"/>
      <c r="D173" s="104"/>
      <c r="E173" s="60"/>
      <c r="F173" s="60"/>
    </row>
    <row r="174" spans="1:7" x14ac:dyDescent="0.3">
      <c r="A174" s="92" t="s">
        <v>67</v>
      </c>
      <c r="B174" s="89" t="s">
        <v>184</v>
      </c>
      <c r="C174" s="94"/>
      <c r="D174" s="94"/>
      <c r="E174" s="95"/>
      <c r="F174" s="95"/>
    </row>
    <row r="175" spans="1:7" x14ac:dyDescent="0.3">
      <c r="A175" s="17"/>
      <c r="B175" s="28"/>
      <c r="C175" s="20"/>
      <c r="D175" s="104"/>
      <c r="E175" s="21"/>
      <c r="F175" s="21"/>
    </row>
    <row r="176" spans="1:7" x14ac:dyDescent="0.3">
      <c r="A176" s="18" t="s">
        <v>69</v>
      </c>
      <c r="B176" s="9" t="s">
        <v>186</v>
      </c>
      <c r="C176" s="20"/>
      <c r="D176" s="104"/>
      <c r="E176" s="21"/>
      <c r="F176" s="21"/>
      <c r="G176" s="111"/>
    </row>
    <row r="177" spans="1:6" x14ac:dyDescent="0.3">
      <c r="A177" s="17" t="s">
        <v>70</v>
      </c>
      <c r="B177" s="28" t="s">
        <v>703</v>
      </c>
      <c r="C177" s="20" t="s">
        <v>10</v>
      </c>
      <c r="D177" s="104">
        <f>BPU!D176</f>
        <v>0</v>
      </c>
      <c r="E177" s="21">
        <v>500</v>
      </c>
      <c r="F177" s="119">
        <f>E177*D177</f>
        <v>0</v>
      </c>
    </row>
    <row r="178" spans="1:6" x14ac:dyDescent="0.3">
      <c r="A178" s="17" t="s">
        <v>72</v>
      </c>
      <c r="B178" s="28" t="s">
        <v>704</v>
      </c>
      <c r="C178" s="20" t="s">
        <v>10</v>
      </c>
      <c r="D178" s="104">
        <f>BPU!D177</f>
        <v>0</v>
      </c>
      <c r="E178" s="21">
        <v>500</v>
      </c>
      <c r="F178" s="119">
        <f t="shared" ref="F178:F206" si="13">E178*D178</f>
        <v>0</v>
      </c>
    </row>
    <row r="179" spans="1:6" x14ac:dyDescent="0.3">
      <c r="A179" s="17" t="s">
        <v>74</v>
      </c>
      <c r="B179" s="28" t="s">
        <v>705</v>
      </c>
      <c r="C179" s="20" t="s">
        <v>10</v>
      </c>
      <c r="D179" s="104">
        <f>BPU!D178</f>
        <v>0</v>
      </c>
      <c r="E179" s="21">
        <v>500</v>
      </c>
      <c r="F179" s="119">
        <f t="shared" si="13"/>
        <v>0</v>
      </c>
    </row>
    <row r="180" spans="1:6" x14ac:dyDescent="0.3">
      <c r="A180" s="17" t="s">
        <v>76</v>
      </c>
      <c r="B180" s="28" t="s">
        <v>706</v>
      </c>
      <c r="C180" s="20" t="s">
        <v>10</v>
      </c>
      <c r="D180" s="104">
        <f>BPU!D179</f>
        <v>0</v>
      </c>
      <c r="E180" s="21">
        <v>500</v>
      </c>
      <c r="F180" s="119">
        <f t="shared" si="13"/>
        <v>0</v>
      </c>
    </row>
    <row r="181" spans="1:6" x14ac:dyDescent="0.3">
      <c r="A181" s="17" t="s">
        <v>78</v>
      </c>
      <c r="B181" s="28" t="s">
        <v>707</v>
      </c>
      <c r="C181" s="20" t="s">
        <v>10</v>
      </c>
      <c r="D181" s="104">
        <f>BPU!D180</f>
        <v>0</v>
      </c>
      <c r="E181" s="21">
        <v>500</v>
      </c>
      <c r="F181" s="119">
        <f t="shared" si="13"/>
        <v>0</v>
      </c>
    </row>
    <row r="182" spans="1:6" x14ac:dyDescent="0.3">
      <c r="A182" s="17" t="s">
        <v>563</v>
      </c>
      <c r="B182" s="28" t="s">
        <v>708</v>
      </c>
      <c r="C182" s="20" t="s">
        <v>10</v>
      </c>
      <c r="D182" s="104">
        <f>BPU!D181</f>
        <v>0</v>
      </c>
      <c r="E182" s="21">
        <v>500</v>
      </c>
      <c r="F182" s="119">
        <f t="shared" si="13"/>
        <v>0</v>
      </c>
    </row>
    <row r="183" spans="1:6" x14ac:dyDescent="0.3">
      <c r="A183" s="17" t="s">
        <v>564</v>
      </c>
      <c r="B183" s="28" t="s">
        <v>709</v>
      </c>
      <c r="C183" s="20" t="s">
        <v>10</v>
      </c>
      <c r="D183" s="104">
        <f>BPU!D182</f>
        <v>0</v>
      </c>
      <c r="E183" s="21">
        <v>500</v>
      </c>
      <c r="F183" s="119">
        <f t="shared" si="13"/>
        <v>0</v>
      </c>
    </row>
    <row r="184" spans="1:6" x14ac:dyDescent="0.3">
      <c r="A184" s="17" t="s">
        <v>565</v>
      </c>
      <c r="B184" s="28" t="s">
        <v>710</v>
      </c>
      <c r="C184" s="20" t="s">
        <v>10</v>
      </c>
      <c r="D184" s="104">
        <f>BPU!D183</f>
        <v>0</v>
      </c>
      <c r="E184" s="21">
        <v>500</v>
      </c>
      <c r="F184" s="119">
        <f t="shared" si="13"/>
        <v>0</v>
      </c>
    </row>
    <row r="185" spans="1:6" x14ac:dyDescent="0.3">
      <c r="A185" s="17" t="s">
        <v>566</v>
      </c>
      <c r="B185" s="28" t="s">
        <v>711</v>
      </c>
      <c r="C185" s="20" t="s">
        <v>10</v>
      </c>
      <c r="D185" s="104">
        <f>BPU!D184</f>
        <v>0</v>
      </c>
      <c r="E185" s="21">
        <v>500</v>
      </c>
      <c r="F185" s="119">
        <f t="shared" si="13"/>
        <v>0</v>
      </c>
    </row>
    <row r="186" spans="1:6" x14ac:dyDescent="0.3">
      <c r="A186" s="17" t="s">
        <v>567</v>
      </c>
      <c r="B186" s="28" t="s">
        <v>712</v>
      </c>
      <c r="C186" s="20" t="s">
        <v>10</v>
      </c>
      <c r="D186" s="104">
        <f>BPU!D185</f>
        <v>0</v>
      </c>
      <c r="E186" s="21">
        <v>500</v>
      </c>
      <c r="F186" s="119">
        <f t="shared" si="13"/>
        <v>0</v>
      </c>
    </row>
    <row r="187" spans="1:6" x14ac:dyDescent="0.3">
      <c r="A187" s="17" t="s">
        <v>568</v>
      </c>
      <c r="B187" s="28" t="s">
        <v>713</v>
      </c>
      <c r="C187" s="20" t="s">
        <v>10</v>
      </c>
      <c r="D187" s="104">
        <f>BPU!D186</f>
        <v>0</v>
      </c>
      <c r="E187" s="21">
        <v>500</v>
      </c>
      <c r="F187" s="119">
        <f t="shared" si="13"/>
        <v>0</v>
      </c>
    </row>
    <row r="188" spans="1:6" x14ac:dyDescent="0.3">
      <c r="A188" s="17" t="s">
        <v>569</v>
      </c>
      <c r="B188" s="28" t="s">
        <v>714</v>
      </c>
      <c r="C188" s="20" t="s">
        <v>10</v>
      </c>
      <c r="D188" s="104">
        <f>BPU!D187</f>
        <v>0</v>
      </c>
      <c r="E188" s="21">
        <v>500</v>
      </c>
      <c r="F188" s="119">
        <f t="shared" si="13"/>
        <v>0</v>
      </c>
    </row>
    <row r="189" spans="1:6" x14ac:dyDescent="0.3">
      <c r="A189" s="17" t="s">
        <v>570</v>
      </c>
      <c r="B189" s="28" t="s">
        <v>715</v>
      </c>
      <c r="C189" s="20" t="s">
        <v>10</v>
      </c>
      <c r="D189" s="104">
        <f>BPU!D188</f>
        <v>0</v>
      </c>
      <c r="E189" s="21">
        <v>100</v>
      </c>
      <c r="F189" s="119">
        <f t="shared" si="13"/>
        <v>0</v>
      </c>
    </row>
    <row r="190" spans="1:6" x14ac:dyDescent="0.3">
      <c r="A190" s="17" t="s">
        <v>571</v>
      </c>
      <c r="B190" s="28" t="s">
        <v>716</v>
      </c>
      <c r="C190" s="20" t="s">
        <v>10</v>
      </c>
      <c r="D190" s="104">
        <f>BPU!D189</f>
        <v>0</v>
      </c>
      <c r="E190" s="21">
        <v>100</v>
      </c>
      <c r="F190" s="119">
        <f t="shared" si="13"/>
        <v>0</v>
      </c>
    </row>
    <row r="191" spans="1:6" x14ac:dyDescent="0.3">
      <c r="A191" s="17" t="s">
        <v>572</v>
      </c>
      <c r="B191" s="28" t="s">
        <v>717</v>
      </c>
      <c r="C191" s="20" t="s">
        <v>10</v>
      </c>
      <c r="D191" s="104">
        <f>BPU!D190</f>
        <v>0</v>
      </c>
      <c r="E191" s="21">
        <v>100</v>
      </c>
      <c r="F191" s="119">
        <f t="shared" si="13"/>
        <v>0</v>
      </c>
    </row>
    <row r="192" spans="1:6" x14ac:dyDescent="0.3">
      <c r="A192" s="17" t="s">
        <v>573</v>
      </c>
      <c r="B192" s="28" t="s">
        <v>718</v>
      </c>
      <c r="C192" s="20" t="s">
        <v>10</v>
      </c>
      <c r="D192" s="104">
        <f>BPU!D191</f>
        <v>0</v>
      </c>
      <c r="E192" s="21">
        <v>100</v>
      </c>
      <c r="F192" s="119">
        <f t="shared" si="13"/>
        <v>0</v>
      </c>
    </row>
    <row r="193" spans="1:6" x14ac:dyDescent="0.3">
      <c r="A193" s="17" t="s">
        <v>574</v>
      </c>
      <c r="B193" s="40" t="s">
        <v>204</v>
      </c>
      <c r="C193" s="20" t="s">
        <v>10</v>
      </c>
      <c r="D193" s="104">
        <f>BPU!D192</f>
        <v>0</v>
      </c>
      <c r="E193" s="21">
        <v>100</v>
      </c>
      <c r="F193" s="119">
        <f t="shared" si="13"/>
        <v>0</v>
      </c>
    </row>
    <row r="194" spans="1:6" x14ac:dyDescent="0.3">
      <c r="A194" s="17" t="s">
        <v>575</v>
      </c>
      <c r="B194" s="40" t="s">
        <v>206</v>
      </c>
      <c r="C194" s="20" t="s">
        <v>10</v>
      </c>
      <c r="D194" s="104">
        <f>BPU!D193</f>
        <v>0</v>
      </c>
      <c r="E194" s="21">
        <v>100</v>
      </c>
      <c r="F194" s="119">
        <f t="shared" si="13"/>
        <v>0</v>
      </c>
    </row>
    <row r="195" spans="1:6" x14ac:dyDescent="0.3">
      <c r="A195" s="17" t="s">
        <v>576</v>
      </c>
      <c r="B195" s="40" t="s">
        <v>208</v>
      </c>
      <c r="C195" s="20" t="s">
        <v>10</v>
      </c>
      <c r="D195" s="104">
        <f>BPU!D194</f>
        <v>0</v>
      </c>
      <c r="E195" s="21">
        <v>100</v>
      </c>
      <c r="F195" s="119">
        <f t="shared" si="13"/>
        <v>0</v>
      </c>
    </row>
    <row r="196" spans="1:6" x14ac:dyDescent="0.3">
      <c r="A196" s="17" t="s">
        <v>577</v>
      </c>
      <c r="B196" s="40" t="s">
        <v>210</v>
      </c>
      <c r="C196" s="20" t="s">
        <v>10</v>
      </c>
      <c r="D196" s="104">
        <f>BPU!D195</f>
        <v>0</v>
      </c>
      <c r="E196" s="21">
        <v>100</v>
      </c>
      <c r="F196" s="119">
        <f t="shared" si="13"/>
        <v>0</v>
      </c>
    </row>
    <row r="197" spans="1:6" x14ac:dyDescent="0.3">
      <c r="A197" s="17" t="s">
        <v>578</v>
      </c>
      <c r="B197" s="40" t="s">
        <v>211</v>
      </c>
      <c r="C197" s="20" t="s">
        <v>10</v>
      </c>
      <c r="D197" s="104">
        <f>BPU!D196</f>
        <v>0</v>
      </c>
      <c r="E197" s="21">
        <v>100</v>
      </c>
      <c r="F197" s="119">
        <f t="shared" si="13"/>
        <v>0</v>
      </c>
    </row>
    <row r="198" spans="1:6" x14ac:dyDescent="0.3">
      <c r="A198" s="17" t="s">
        <v>667</v>
      </c>
      <c r="B198" s="40" t="s">
        <v>212</v>
      </c>
      <c r="C198" s="20" t="s">
        <v>10</v>
      </c>
      <c r="D198" s="104">
        <f>BPU!D197</f>
        <v>0</v>
      </c>
      <c r="E198" s="21">
        <v>100</v>
      </c>
      <c r="F198" s="119">
        <f t="shared" si="13"/>
        <v>0</v>
      </c>
    </row>
    <row r="199" spans="1:6" x14ac:dyDescent="0.3">
      <c r="A199" s="17"/>
      <c r="B199" s="28"/>
      <c r="C199" s="20"/>
      <c r="D199" s="104"/>
      <c r="E199" s="21"/>
      <c r="F199" s="119"/>
    </row>
    <row r="200" spans="1:6" x14ac:dyDescent="0.3">
      <c r="A200" s="18" t="s">
        <v>80</v>
      </c>
      <c r="B200" s="9" t="s">
        <v>214</v>
      </c>
      <c r="C200" s="20"/>
      <c r="D200" s="104"/>
      <c r="E200" s="21"/>
      <c r="F200" s="119"/>
    </row>
    <row r="201" spans="1:6" x14ac:dyDescent="0.3">
      <c r="A201" s="17" t="s">
        <v>82</v>
      </c>
      <c r="B201" s="28" t="s">
        <v>216</v>
      </c>
      <c r="C201" s="20" t="s">
        <v>10</v>
      </c>
      <c r="D201" s="104">
        <f>BPU!D200</f>
        <v>0</v>
      </c>
      <c r="E201" s="21">
        <v>500</v>
      </c>
      <c r="F201" s="119">
        <f t="shared" si="13"/>
        <v>0</v>
      </c>
    </row>
    <row r="202" spans="1:6" x14ac:dyDescent="0.3">
      <c r="A202" s="17" t="s">
        <v>84</v>
      </c>
      <c r="B202" s="28" t="s">
        <v>218</v>
      </c>
      <c r="C202" s="20" t="s">
        <v>10</v>
      </c>
      <c r="D202" s="104">
        <f>BPU!D201</f>
        <v>0</v>
      </c>
      <c r="E202" s="21">
        <v>500</v>
      </c>
      <c r="F202" s="119">
        <f t="shared" si="13"/>
        <v>0</v>
      </c>
    </row>
    <row r="203" spans="1:6" x14ac:dyDescent="0.3">
      <c r="A203" s="17" t="s">
        <v>86</v>
      </c>
      <c r="B203" s="28" t="s">
        <v>220</v>
      </c>
      <c r="C203" s="20" t="s">
        <v>10</v>
      </c>
      <c r="D203" s="104">
        <f>BPU!D202</f>
        <v>0</v>
      </c>
      <c r="E203" s="21">
        <v>500</v>
      </c>
      <c r="F203" s="119">
        <f t="shared" si="13"/>
        <v>0</v>
      </c>
    </row>
    <row r="204" spans="1:6" x14ac:dyDescent="0.3">
      <c r="A204" s="17" t="s">
        <v>579</v>
      </c>
      <c r="B204" s="28" t="s">
        <v>222</v>
      </c>
      <c r="C204" s="20" t="s">
        <v>10</v>
      </c>
      <c r="D204" s="104">
        <f>BPU!D203</f>
        <v>0</v>
      </c>
      <c r="E204" s="21">
        <v>500</v>
      </c>
      <c r="F204" s="119">
        <f t="shared" si="13"/>
        <v>0</v>
      </c>
    </row>
    <row r="205" spans="1:6" x14ac:dyDescent="0.3">
      <c r="A205" s="17" t="s">
        <v>580</v>
      </c>
      <c r="B205" s="28" t="s">
        <v>224</v>
      </c>
      <c r="C205" s="20" t="s">
        <v>10</v>
      </c>
      <c r="D205" s="104">
        <f>BPU!D204</f>
        <v>0</v>
      </c>
      <c r="E205" s="21">
        <v>500</v>
      </c>
      <c r="F205" s="119">
        <f t="shared" si="13"/>
        <v>0</v>
      </c>
    </row>
    <row r="206" spans="1:6" x14ac:dyDescent="0.3">
      <c r="A206" s="17" t="s">
        <v>668</v>
      </c>
      <c r="B206" s="28" t="s">
        <v>226</v>
      </c>
      <c r="C206" s="20" t="s">
        <v>10</v>
      </c>
      <c r="D206" s="104">
        <f>BPU!D205</f>
        <v>0</v>
      </c>
      <c r="E206" s="21">
        <v>500</v>
      </c>
      <c r="F206" s="119">
        <f t="shared" si="13"/>
        <v>0</v>
      </c>
    </row>
    <row r="207" spans="1:6" x14ac:dyDescent="0.3">
      <c r="A207" s="17"/>
      <c r="B207" s="61"/>
      <c r="C207" s="20"/>
      <c r="D207" s="104"/>
      <c r="E207" s="21"/>
      <c r="F207" s="21"/>
    </row>
    <row r="208" spans="1:6" x14ac:dyDescent="0.3">
      <c r="A208" s="18" t="s">
        <v>581</v>
      </c>
      <c r="B208" s="9" t="s">
        <v>228</v>
      </c>
      <c r="C208" s="20"/>
      <c r="D208" s="104"/>
      <c r="E208" s="21"/>
      <c r="F208" s="21"/>
    </row>
    <row r="209" spans="1:6" x14ac:dyDescent="0.3">
      <c r="A209" s="17"/>
      <c r="B209" s="28"/>
      <c r="C209" s="20"/>
      <c r="D209" s="104"/>
      <c r="E209" s="21"/>
      <c r="F209" s="21"/>
    </row>
    <row r="210" spans="1:6" x14ac:dyDescent="0.3">
      <c r="A210" s="17"/>
      <c r="B210" s="62" t="s">
        <v>229</v>
      </c>
      <c r="C210" s="20"/>
      <c r="D210" s="104"/>
      <c r="E210" s="21"/>
      <c r="F210" s="21"/>
    </row>
    <row r="211" spans="1:6" x14ac:dyDescent="0.3">
      <c r="A211" s="17" t="s">
        <v>582</v>
      </c>
      <c r="B211" s="63" t="s">
        <v>231</v>
      </c>
      <c r="C211" s="20" t="s">
        <v>10</v>
      </c>
      <c r="D211" s="104">
        <f>BPU!D210</f>
        <v>0</v>
      </c>
      <c r="E211" s="21">
        <v>500</v>
      </c>
      <c r="F211" s="119">
        <f>E211*D211</f>
        <v>0</v>
      </c>
    </row>
    <row r="212" spans="1:6" x14ac:dyDescent="0.3">
      <c r="A212" s="17" t="s">
        <v>583</v>
      </c>
      <c r="B212" s="28" t="s">
        <v>233</v>
      </c>
      <c r="C212" s="20" t="s">
        <v>10</v>
      </c>
      <c r="D212" s="104">
        <f>BPU!D211</f>
        <v>0</v>
      </c>
      <c r="E212" s="21">
        <v>500</v>
      </c>
      <c r="F212" s="119">
        <f t="shared" ref="F212:F234" si="14">E212*D212</f>
        <v>0</v>
      </c>
    </row>
    <row r="213" spans="1:6" x14ac:dyDescent="0.3">
      <c r="A213" s="17" t="s">
        <v>584</v>
      </c>
      <c r="B213" s="28" t="s">
        <v>235</v>
      </c>
      <c r="C213" s="20" t="s">
        <v>10</v>
      </c>
      <c r="D213" s="104">
        <f>BPU!D212</f>
        <v>0</v>
      </c>
      <c r="E213" s="21">
        <v>500</v>
      </c>
      <c r="F213" s="119">
        <f t="shared" si="14"/>
        <v>0</v>
      </c>
    </row>
    <row r="214" spans="1:6" x14ac:dyDescent="0.3">
      <c r="A214" s="17" t="s">
        <v>585</v>
      </c>
      <c r="B214" s="28" t="s">
        <v>237</v>
      </c>
      <c r="C214" s="20" t="s">
        <v>10</v>
      </c>
      <c r="D214" s="104">
        <f>BPU!D213</f>
        <v>0</v>
      </c>
      <c r="E214" s="21">
        <v>500</v>
      </c>
      <c r="F214" s="119">
        <f t="shared" si="14"/>
        <v>0</v>
      </c>
    </row>
    <row r="215" spans="1:6" x14ac:dyDescent="0.3">
      <c r="A215" s="17" t="s">
        <v>586</v>
      </c>
      <c r="B215" s="63" t="s">
        <v>239</v>
      </c>
      <c r="C215" s="20" t="s">
        <v>10</v>
      </c>
      <c r="D215" s="104">
        <f>BPU!D214</f>
        <v>0</v>
      </c>
      <c r="E215" s="21">
        <v>500</v>
      </c>
      <c r="F215" s="119">
        <f t="shared" si="14"/>
        <v>0</v>
      </c>
    </row>
    <row r="216" spans="1:6" ht="27.6" x14ac:dyDescent="0.3">
      <c r="A216" s="17" t="s">
        <v>587</v>
      </c>
      <c r="B216" s="63" t="s">
        <v>240</v>
      </c>
      <c r="C216" s="20" t="s">
        <v>8</v>
      </c>
      <c r="D216" s="104">
        <f>BPU!D215</f>
        <v>0</v>
      </c>
      <c r="E216" s="21">
        <v>50</v>
      </c>
      <c r="F216" s="119">
        <f t="shared" si="14"/>
        <v>0</v>
      </c>
    </row>
    <row r="217" spans="1:6" ht="27.6" x14ac:dyDescent="0.3">
      <c r="A217" s="17" t="s">
        <v>588</v>
      </c>
      <c r="B217" s="63" t="s">
        <v>241</v>
      </c>
      <c r="C217" s="20" t="s">
        <v>8</v>
      </c>
      <c r="D217" s="104">
        <f>BPU!D216</f>
        <v>0</v>
      </c>
      <c r="E217" s="21">
        <v>50</v>
      </c>
      <c r="F217" s="119">
        <f t="shared" si="14"/>
        <v>0</v>
      </c>
    </row>
    <row r="218" spans="1:6" x14ac:dyDescent="0.3">
      <c r="A218" s="17" t="s">
        <v>589</v>
      </c>
      <c r="B218" s="63" t="s">
        <v>242</v>
      </c>
      <c r="C218" s="20" t="s">
        <v>10</v>
      </c>
      <c r="D218" s="104">
        <f>BPU!D217</f>
        <v>0</v>
      </c>
      <c r="E218" s="21">
        <v>500</v>
      </c>
      <c r="F218" s="119">
        <f t="shared" si="14"/>
        <v>0</v>
      </c>
    </row>
    <row r="219" spans="1:6" x14ac:dyDescent="0.3">
      <c r="A219" s="17" t="s">
        <v>590</v>
      </c>
      <c r="B219" s="63" t="s">
        <v>243</v>
      </c>
      <c r="C219" s="20" t="s">
        <v>10</v>
      </c>
      <c r="D219" s="104">
        <f>BPU!D218</f>
        <v>0</v>
      </c>
      <c r="E219" s="21">
        <v>500</v>
      </c>
      <c r="F219" s="119">
        <f t="shared" si="14"/>
        <v>0</v>
      </c>
    </row>
    <row r="220" spans="1:6" x14ac:dyDescent="0.3">
      <c r="A220" s="17" t="s">
        <v>591</v>
      </c>
      <c r="B220" s="63" t="s">
        <v>244</v>
      </c>
      <c r="C220" s="20" t="s">
        <v>10</v>
      </c>
      <c r="D220" s="104">
        <f>BPU!D219</f>
        <v>0</v>
      </c>
      <c r="E220" s="21">
        <v>500</v>
      </c>
      <c r="F220" s="119">
        <f t="shared" si="14"/>
        <v>0</v>
      </c>
    </row>
    <row r="221" spans="1:6" x14ac:dyDescent="0.3">
      <c r="A221" s="17"/>
      <c r="B221" s="63"/>
      <c r="C221" s="20"/>
      <c r="D221" s="104"/>
      <c r="E221" s="21"/>
      <c r="F221" s="119"/>
    </row>
    <row r="222" spans="1:6" x14ac:dyDescent="0.3">
      <c r="A222" s="17"/>
      <c r="B222" s="62" t="s">
        <v>245</v>
      </c>
      <c r="C222" s="20"/>
      <c r="D222" s="104"/>
      <c r="E222" s="21"/>
      <c r="F222" s="119"/>
    </row>
    <row r="223" spans="1:6" x14ac:dyDescent="0.3">
      <c r="A223" s="17" t="s">
        <v>592</v>
      </c>
      <c r="B223" s="63" t="s">
        <v>246</v>
      </c>
      <c r="C223" s="20" t="s">
        <v>10</v>
      </c>
      <c r="D223" s="104">
        <f>BPU!D222</f>
        <v>0</v>
      </c>
      <c r="E223" s="21">
        <v>500</v>
      </c>
      <c r="F223" s="119">
        <f t="shared" si="14"/>
        <v>0</v>
      </c>
    </row>
    <row r="224" spans="1:6" x14ac:dyDescent="0.3">
      <c r="A224" s="17" t="s">
        <v>593</v>
      </c>
      <c r="B224" s="63" t="s">
        <v>247</v>
      </c>
      <c r="C224" s="20" t="s">
        <v>10</v>
      </c>
      <c r="D224" s="104">
        <f>BPU!D223</f>
        <v>0</v>
      </c>
      <c r="E224" s="21">
        <v>500</v>
      </c>
      <c r="F224" s="119">
        <f t="shared" si="14"/>
        <v>0</v>
      </c>
    </row>
    <row r="225" spans="1:6" x14ac:dyDescent="0.3">
      <c r="A225" s="17" t="s">
        <v>594</v>
      </c>
      <c r="B225" s="63" t="s">
        <v>248</v>
      </c>
      <c r="C225" s="20" t="s">
        <v>10</v>
      </c>
      <c r="D225" s="104">
        <f>BPU!D224</f>
        <v>0</v>
      </c>
      <c r="E225" s="21">
        <v>500</v>
      </c>
      <c r="F225" s="119">
        <f t="shared" si="14"/>
        <v>0</v>
      </c>
    </row>
    <row r="226" spans="1:6" x14ac:dyDescent="0.3">
      <c r="A226" s="17" t="s">
        <v>595</v>
      </c>
      <c r="B226" s="63" t="s">
        <v>249</v>
      </c>
      <c r="C226" s="20" t="s">
        <v>10</v>
      </c>
      <c r="D226" s="104">
        <f>BPU!D225</f>
        <v>0</v>
      </c>
      <c r="E226" s="21">
        <v>500</v>
      </c>
      <c r="F226" s="119">
        <f t="shared" si="14"/>
        <v>0</v>
      </c>
    </row>
    <row r="227" spans="1:6" x14ac:dyDescent="0.3">
      <c r="A227" s="17" t="s">
        <v>596</v>
      </c>
      <c r="B227" s="63" t="s">
        <v>250</v>
      </c>
      <c r="C227" s="20" t="s">
        <v>10</v>
      </c>
      <c r="D227" s="104">
        <f>BPU!D226</f>
        <v>0</v>
      </c>
      <c r="E227" s="21">
        <v>500</v>
      </c>
      <c r="F227" s="119">
        <f t="shared" si="14"/>
        <v>0</v>
      </c>
    </row>
    <row r="228" spans="1:6" x14ac:dyDescent="0.3">
      <c r="A228" s="17" t="s">
        <v>597</v>
      </c>
      <c r="B228" s="63" t="s">
        <v>251</v>
      </c>
      <c r="C228" s="20" t="s">
        <v>10</v>
      </c>
      <c r="D228" s="104">
        <f>BPU!D227</f>
        <v>0</v>
      </c>
      <c r="E228" s="21">
        <v>500</v>
      </c>
      <c r="F228" s="119">
        <f t="shared" si="14"/>
        <v>0</v>
      </c>
    </row>
    <row r="229" spans="1:6" x14ac:dyDescent="0.3">
      <c r="A229" s="17" t="s">
        <v>598</v>
      </c>
      <c r="B229" s="63" t="s">
        <v>252</v>
      </c>
      <c r="C229" s="20" t="s">
        <v>10</v>
      </c>
      <c r="D229" s="104">
        <f>BPU!D228</f>
        <v>0</v>
      </c>
      <c r="E229" s="21">
        <v>500</v>
      </c>
      <c r="F229" s="119">
        <f t="shared" si="14"/>
        <v>0</v>
      </c>
    </row>
    <row r="230" spans="1:6" x14ac:dyDescent="0.3">
      <c r="A230" s="17" t="s">
        <v>599</v>
      </c>
      <c r="B230" s="63" t="s">
        <v>253</v>
      </c>
      <c r="C230" s="20" t="s">
        <v>10</v>
      </c>
      <c r="D230" s="104">
        <f>BPU!D229</f>
        <v>0</v>
      </c>
      <c r="E230" s="21">
        <v>500</v>
      </c>
      <c r="F230" s="119">
        <f t="shared" si="14"/>
        <v>0</v>
      </c>
    </row>
    <row r="231" spans="1:6" ht="27.6" x14ac:dyDescent="0.3">
      <c r="A231" s="17" t="s">
        <v>600</v>
      </c>
      <c r="B231" s="63" t="s">
        <v>254</v>
      </c>
      <c r="C231" s="20" t="s">
        <v>10</v>
      </c>
      <c r="D231" s="104">
        <f>BPU!D230</f>
        <v>0</v>
      </c>
      <c r="E231" s="21">
        <v>500</v>
      </c>
      <c r="F231" s="119">
        <f t="shared" si="14"/>
        <v>0</v>
      </c>
    </row>
    <row r="232" spans="1:6" x14ac:dyDescent="0.3">
      <c r="A232" s="17" t="s">
        <v>601</v>
      </c>
      <c r="B232" s="63" t="s">
        <v>255</v>
      </c>
      <c r="C232" s="20" t="s">
        <v>10</v>
      </c>
      <c r="D232" s="104">
        <f>BPU!D231</f>
        <v>0</v>
      </c>
      <c r="E232" s="21">
        <v>500</v>
      </c>
      <c r="F232" s="119">
        <f t="shared" si="14"/>
        <v>0</v>
      </c>
    </row>
    <row r="233" spans="1:6" x14ac:dyDescent="0.3">
      <c r="A233" s="17" t="s">
        <v>602</v>
      </c>
      <c r="B233" s="63" t="s">
        <v>256</v>
      </c>
      <c r="C233" s="20" t="s">
        <v>10</v>
      </c>
      <c r="D233" s="104">
        <f>BPU!D232</f>
        <v>0</v>
      </c>
      <c r="E233" s="21">
        <v>500</v>
      </c>
      <c r="F233" s="119">
        <f t="shared" si="14"/>
        <v>0</v>
      </c>
    </row>
    <row r="234" spans="1:6" x14ac:dyDescent="0.3">
      <c r="A234" s="17" t="s">
        <v>603</v>
      </c>
      <c r="B234" s="64" t="s">
        <v>669</v>
      </c>
      <c r="C234" s="29" t="s">
        <v>10</v>
      </c>
      <c r="D234" s="104">
        <f>BPU!D233</f>
        <v>0</v>
      </c>
      <c r="E234" s="21">
        <v>500</v>
      </c>
      <c r="F234" s="119">
        <f t="shared" si="14"/>
        <v>0</v>
      </c>
    </row>
    <row r="235" spans="1:6" x14ac:dyDescent="0.3">
      <c r="A235" s="17"/>
      <c r="B235" s="32"/>
      <c r="C235" s="33"/>
      <c r="D235" s="104"/>
      <c r="E235" s="34"/>
      <c r="F235" s="119"/>
    </row>
    <row r="236" spans="1:6" ht="27.6" x14ac:dyDescent="0.3">
      <c r="A236" s="17" t="s">
        <v>604</v>
      </c>
      <c r="B236" s="65" t="s">
        <v>257</v>
      </c>
      <c r="C236" s="7" t="s">
        <v>8</v>
      </c>
      <c r="D236" s="104">
        <f>BPU!D235</f>
        <v>0</v>
      </c>
      <c r="E236" s="21">
        <v>50</v>
      </c>
      <c r="F236" s="119">
        <f>E236*D236</f>
        <v>0</v>
      </c>
    </row>
    <row r="237" spans="1:6" ht="27.6" x14ac:dyDescent="0.3">
      <c r="A237" s="17" t="s">
        <v>605</v>
      </c>
      <c r="B237" s="63" t="s">
        <v>258</v>
      </c>
      <c r="C237" s="20" t="s">
        <v>8</v>
      </c>
      <c r="D237" s="104">
        <f>BPU!D236</f>
        <v>0</v>
      </c>
      <c r="E237" s="21">
        <v>50</v>
      </c>
      <c r="F237" s="119">
        <f t="shared" ref="F237:F256" si="15">E237*D237</f>
        <v>0</v>
      </c>
    </row>
    <row r="238" spans="1:6" ht="27.6" x14ac:dyDescent="0.3">
      <c r="A238" s="17" t="s">
        <v>606</v>
      </c>
      <c r="B238" s="63" t="s">
        <v>259</v>
      </c>
      <c r="C238" s="20" t="s">
        <v>10</v>
      </c>
      <c r="D238" s="104">
        <f>BPU!D237</f>
        <v>0</v>
      </c>
      <c r="E238" s="21">
        <v>50</v>
      </c>
      <c r="F238" s="119">
        <f t="shared" si="15"/>
        <v>0</v>
      </c>
    </row>
    <row r="239" spans="1:6" ht="27.6" x14ac:dyDescent="0.3">
      <c r="A239" s="17" t="s">
        <v>607</v>
      </c>
      <c r="B239" s="63" t="s">
        <v>260</v>
      </c>
      <c r="C239" s="20" t="s">
        <v>10</v>
      </c>
      <c r="D239" s="104">
        <f>BPU!D238</f>
        <v>0</v>
      </c>
      <c r="E239" s="21">
        <v>50</v>
      </c>
      <c r="F239" s="119">
        <f t="shared" si="15"/>
        <v>0</v>
      </c>
    </row>
    <row r="240" spans="1:6" ht="27.6" x14ac:dyDescent="0.3">
      <c r="A240" s="17" t="s">
        <v>608</v>
      </c>
      <c r="B240" s="63" t="s">
        <v>261</v>
      </c>
      <c r="C240" s="20" t="s">
        <v>10</v>
      </c>
      <c r="D240" s="104">
        <f>BPU!D239</f>
        <v>0</v>
      </c>
      <c r="E240" s="21">
        <v>50</v>
      </c>
      <c r="F240" s="119">
        <f t="shared" si="15"/>
        <v>0</v>
      </c>
    </row>
    <row r="241" spans="1:6" ht="27.6" x14ac:dyDescent="0.3">
      <c r="A241" s="17" t="s">
        <v>609</v>
      </c>
      <c r="B241" s="63" t="s">
        <v>262</v>
      </c>
      <c r="C241" s="20" t="s">
        <v>8</v>
      </c>
      <c r="D241" s="104">
        <f>BPU!D240</f>
        <v>0</v>
      </c>
      <c r="E241" s="21">
        <v>50</v>
      </c>
      <c r="F241" s="119">
        <f t="shared" si="15"/>
        <v>0</v>
      </c>
    </row>
    <row r="242" spans="1:6" ht="27.6" x14ac:dyDescent="0.3">
      <c r="A242" s="17" t="s">
        <v>610</v>
      </c>
      <c r="B242" s="63" t="s">
        <v>263</v>
      </c>
      <c r="C242" s="20" t="s">
        <v>8</v>
      </c>
      <c r="D242" s="104">
        <f>BPU!D241</f>
        <v>0</v>
      </c>
      <c r="E242" s="21">
        <v>50</v>
      </c>
      <c r="F242" s="119">
        <f t="shared" si="15"/>
        <v>0</v>
      </c>
    </row>
    <row r="243" spans="1:6" x14ac:dyDescent="0.3">
      <c r="A243" s="17"/>
      <c r="B243" s="63"/>
      <c r="C243" s="20"/>
      <c r="D243" s="104"/>
      <c r="E243" s="21"/>
      <c r="F243" s="119"/>
    </row>
    <row r="244" spans="1:6" x14ac:dyDescent="0.3">
      <c r="A244" s="18" t="s">
        <v>611</v>
      </c>
      <c r="B244" s="66" t="s">
        <v>265</v>
      </c>
      <c r="C244" s="20"/>
      <c r="D244" s="104"/>
      <c r="E244" s="21"/>
      <c r="F244" s="119"/>
    </row>
    <row r="245" spans="1:6" x14ac:dyDescent="0.3">
      <c r="A245" s="17" t="s">
        <v>612</v>
      </c>
      <c r="B245" s="28" t="s">
        <v>267</v>
      </c>
      <c r="C245" s="20" t="s">
        <v>10</v>
      </c>
      <c r="D245" s="104">
        <f>BPU!D244</f>
        <v>0</v>
      </c>
      <c r="E245" s="21">
        <v>250</v>
      </c>
      <c r="F245" s="119">
        <f t="shared" si="15"/>
        <v>0</v>
      </c>
    </row>
    <row r="246" spans="1:6" x14ac:dyDescent="0.3">
      <c r="A246" s="17" t="s">
        <v>613</v>
      </c>
      <c r="B246" s="28" t="s">
        <v>269</v>
      </c>
      <c r="C246" s="20" t="s">
        <v>10</v>
      </c>
      <c r="D246" s="104">
        <f>BPU!D245</f>
        <v>0</v>
      </c>
      <c r="E246" s="21">
        <v>250</v>
      </c>
      <c r="F246" s="119">
        <f t="shared" si="15"/>
        <v>0</v>
      </c>
    </row>
    <row r="247" spans="1:6" x14ac:dyDescent="0.3">
      <c r="A247" s="17" t="s">
        <v>614</v>
      </c>
      <c r="B247" s="28" t="s">
        <v>271</v>
      </c>
      <c r="C247" s="20" t="s">
        <v>10</v>
      </c>
      <c r="D247" s="104">
        <f>BPU!D246</f>
        <v>0</v>
      </c>
      <c r="E247" s="21">
        <v>250</v>
      </c>
      <c r="F247" s="119">
        <f t="shared" si="15"/>
        <v>0</v>
      </c>
    </row>
    <row r="248" spans="1:6" x14ac:dyDescent="0.3">
      <c r="A248" s="17" t="s">
        <v>615</v>
      </c>
      <c r="B248" s="28" t="s">
        <v>273</v>
      </c>
      <c r="C248" s="20" t="s">
        <v>10</v>
      </c>
      <c r="D248" s="104">
        <f>BPU!D247</f>
        <v>0</v>
      </c>
      <c r="E248" s="21">
        <v>250</v>
      </c>
      <c r="F248" s="119">
        <f t="shared" si="15"/>
        <v>0</v>
      </c>
    </row>
    <row r="249" spans="1:6" x14ac:dyDescent="0.3">
      <c r="A249" s="17" t="s">
        <v>670</v>
      </c>
      <c r="B249" s="28" t="s">
        <v>275</v>
      </c>
      <c r="C249" s="20" t="s">
        <v>10</v>
      </c>
      <c r="D249" s="104">
        <f>BPU!D248</f>
        <v>0</v>
      </c>
      <c r="E249" s="21">
        <v>250</v>
      </c>
      <c r="F249" s="119">
        <f t="shared" si="15"/>
        <v>0</v>
      </c>
    </row>
    <row r="250" spans="1:6" x14ac:dyDescent="0.3">
      <c r="A250" s="17"/>
      <c r="B250" s="54"/>
      <c r="C250" s="20"/>
      <c r="D250" s="104"/>
      <c r="E250" s="21"/>
      <c r="F250" s="119"/>
    </row>
    <row r="251" spans="1:6" x14ac:dyDescent="0.3">
      <c r="A251" s="18" t="s">
        <v>506</v>
      </c>
      <c r="B251" s="9" t="s">
        <v>276</v>
      </c>
      <c r="C251" s="20"/>
      <c r="D251" s="104"/>
      <c r="E251" s="21"/>
      <c r="F251" s="119"/>
    </row>
    <row r="252" spans="1:6" ht="27.6" x14ac:dyDescent="0.3">
      <c r="A252" s="17" t="s">
        <v>616</v>
      </c>
      <c r="B252" s="28" t="s">
        <v>278</v>
      </c>
      <c r="C252" s="20" t="s">
        <v>8</v>
      </c>
      <c r="D252" s="104">
        <f>BPU!D251</f>
        <v>0</v>
      </c>
      <c r="E252" s="21">
        <v>50</v>
      </c>
      <c r="F252" s="119">
        <f t="shared" si="15"/>
        <v>0</v>
      </c>
    </row>
    <row r="253" spans="1:6" ht="27.6" x14ac:dyDescent="0.3">
      <c r="A253" s="17" t="s">
        <v>617</v>
      </c>
      <c r="B253" s="28" t="s">
        <v>280</v>
      </c>
      <c r="C253" s="20" t="s">
        <v>8</v>
      </c>
      <c r="D253" s="104">
        <f>BPU!D252</f>
        <v>0</v>
      </c>
      <c r="E253" s="21">
        <v>50</v>
      </c>
      <c r="F253" s="119">
        <f t="shared" si="15"/>
        <v>0</v>
      </c>
    </row>
    <row r="254" spans="1:6" ht="27.6" x14ac:dyDescent="0.3">
      <c r="A254" s="17" t="s">
        <v>618</v>
      </c>
      <c r="B254" s="28" t="s">
        <v>282</v>
      </c>
      <c r="C254" s="20" t="s">
        <v>8</v>
      </c>
      <c r="D254" s="104">
        <f>BPU!D253</f>
        <v>0</v>
      </c>
      <c r="E254" s="21">
        <v>50</v>
      </c>
      <c r="F254" s="119">
        <f t="shared" si="15"/>
        <v>0</v>
      </c>
    </row>
    <row r="255" spans="1:6" ht="27.6" x14ac:dyDescent="0.3">
      <c r="A255" s="17" t="s">
        <v>619</v>
      </c>
      <c r="B255" s="28" t="s">
        <v>284</v>
      </c>
      <c r="C255" s="20" t="s">
        <v>8</v>
      </c>
      <c r="D255" s="104">
        <f>BPU!D254</f>
        <v>0</v>
      </c>
      <c r="E255" s="21">
        <v>50</v>
      </c>
      <c r="F255" s="119">
        <f t="shared" si="15"/>
        <v>0</v>
      </c>
    </row>
    <row r="256" spans="1:6" ht="27.6" x14ac:dyDescent="0.3">
      <c r="A256" s="17" t="s">
        <v>671</v>
      </c>
      <c r="B256" s="28" t="s">
        <v>286</v>
      </c>
      <c r="C256" s="20" t="s">
        <v>8</v>
      </c>
      <c r="D256" s="104">
        <f>BPU!D255</f>
        <v>0</v>
      </c>
      <c r="E256" s="21">
        <v>50</v>
      </c>
      <c r="F256" s="119">
        <f t="shared" si="15"/>
        <v>0</v>
      </c>
    </row>
    <row r="257" spans="1:6" x14ac:dyDescent="0.3">
      <c r="A257" s="17"/>
      <c r="B257" s="28"/>
      <c r="C257" s="20"/>
      <c r="D257" s="104"/>
      <c r="E257" s="21"/>
      <c r="F257" s="21"/>
    </row>
    <row r="258" spans="1:6" x14ac:dyDescent="0.3">
      <c r="A258" s="18" t="s">
        <v>507</v>
      </c>
      <c r="B258" s="9" t="s">
        <v>288</v>
      </c>
      <c r="C258" s="20"/>
      <c r="D258" s="104"/>
      <c r="E258" s="21"/>
      <c r="F258" s="21"/>
    </row>
    <row r="259" spans="1:6" ht="27.6" x14ac:dyDescent="0.3">
      <c r="A259" s="17" t="s">
        <v>620</v>
      </c>
      <c r="B259" s="28" t="s">
        <v>289</v>
      </c>
      <c r="C259" s="20" t="s">
        <v>10</v>
      </c>
      <c r="D259" s="104">
        <f>BPU!D258</f>
        <v>0</v>
      </c>
      <c r="E259" s="21">
        <v>100</v>
      </c>
      <c r="F259" s="119">
        <f>E259*D259</f>
        <v>0</v>
      </c>
    </row>
    <row r="260" spans="1:6" ht="30.75" customHeight="1" x14ac:dyDescent="0.3">
      <c r="A260" s="17" t="s">
        <v>672</v>
      </c>
      <c r="B260" s="28" t="s">
        <v>673</v>
      </c>
      <c r="C260" s="20" t="s">
        <v>10</v>
      </c>
      <c r="D260" s="104">
        <f>BPU!D259</f>
        <v>0</v>
      </c>
      <c r="E260" s="21">
        <v>100</v>
      </c>
      <c r="F260" s="119">
        <f>E260*D260</f>
        <v>0</v>
      </c>
    </row>
    <row r="261" spans="1:6" x14ac:dyDescent="0.3">
      <c r="A261" s="17"/>
      <c r="B261" s="28"/>
      <c r="C261" s="20"/>
      <c r="D261" s="104"/>
      <c r="E261" s="21"/>
      <c r="F261" s="21"/>
    </row>
    <row r="262" spans="1:6" x14ac:dyDescent="0.3">
      <c r="A262" s="92" t="s">
        <v>88</v>
      </c>
      <c r="B262" s="89" t="s">
        <v>621</v>
      </c>
      <c r="C262" s="94"/>
      <c r="D262" s="94"/>
      <c r="E262" s="95"/>
      <c r="F262" s="95"/>
    </row>
    <row r="263" spans="1:6" x14ac:dyDescent="0.3">
      <c r="A263" s="76"/>
      <c r="B263" s="32" t="s">
        <v>632</v>
      </c>
      <c r="C263" s="20"/>
      <c r="D263" s="104"/>
      <c r="E263" s="21"/>
      <c r="F263" s="21"/>
    </row>
    <row r="264" spans="1:6" x14ac:dyDescent="0.3">
      <c r="A264" s="76"/>
      <c r="B264" s="32"/>
      <c r="C264" s="20"/>
      <c r="D264" s="104"/>
      <c r="E264" s="21"/>
      <c r="F264" s="21"/>
    </row>
    <row r="265" spans="1:6" x14ac:dyDescent="0.3">
      <c r="A265" s="18" t="s">
        <v>90</v>
      </c>
      <c r="B265" s="9" t="s">
        <v>627</v>
      </c>
      <c r="C265" s="20"/>
      <c r="D265" s="104"/>
      <c r="E265" s="21"/>
      <c r="F265" s="21"/>
    </row>
    <row r="266" spans="1:6" x14ac:dyDescent="0.3">
      <c r="A266" s="17" t="s">
        <v>92</v>
      </c>
      <c r="B266" s="28" t="s">
        <v>292</v>
      </c>
      <c r="C266" s="20" t="s">
        <v>8</v>
      </c>
      <c r="D266" s="104">
        <f>BPU!D265</f>
        <v>0</v>
      </c>
      <c r="E266" s="21">
        <v>10</v>
      </c>
      <c r="F266" s="119">
        <f>E266*D266</f>
        <v>0</v>
      </c>
    </row>
    <row r="267" spans="1:6" x14ac:dyDescent="0.3">
      <c r="A267" s="17" t="s">
        <v>94</v>
      </c>
      <c r="B267" s="28" t="s">
        <v>293</v>
      </c>
      <c r="C267" s="20" t="s">
        <v>8</v>
      </c>
      <c r="D267" s="104">
        <f>BPU!D266</f>
        <v>0</v>
      </c>
      <c r="E267" s="21">
        <v>10</v>
      </c>
      <c r="F267" s="119">
        <f t="shared" ref="F267:F299" si="16">E267*D267</f>
        <v>0</v>
      </c>
    </row>
    <row r="268" spans="1:6" x14ac:dyDescent="0.3">
      <c r="A268" s="17" t="s">
        <v>96</v>
      </c>
      <c r="B268" s="28" t="s">
        <v>294</v>
      </c>
      <c r="C268" s="20" t="s">
        <v>8</v>
      </c>
      <c r="D268" s="104">
        <f>BPU!D267</f>
        <v>0</v>
      </c>
      <c r="E268" s="21">
        <v>10</v>
      </c>
      <c r="F268" s="119">
        <f t="shared" si="16"/>
        <v>0</v>
      </c>
    </row>
    <row r="269" spans="1:6" x14ac:dyDescent="0.3">
      <c r="A269" s="17" t="s">
        <v>98</v>
      </c>
      <c r="B269" s="28" t="s">
        <v>295</v>
      </c>
      <c r="C269" s="20" t="s">
        <v>8</v>
      </c>
      <c r="D269" s="104">
        <f>BPU!D268</f>
        <v>0</v>
      </c>
      <c r="E269" s="21">
        <v>10</v>
      </c>
      <c r="F269" s="119">
        <f t="shared" si="16"/>
        <v>0</v>
      </c>
    </row>
    <row r="270" spans="1:6" x14ac:dyDescent="0.3">
      <c r="A270" s="17" t="s">
        <v>100</v>
      </c>
      <c r="B270" s="28" t="s">
        <v>296</v>
      </c>
      <c r="C270" s="20" t="s">
        <v>8</v>
      </c>
      <c r="D270" s="104">
        <f>BPU!D269</f>
        <v>0</v>
      </c>
      <c r="E270" s="21">
        <v>10</v>
      </c>
      <c r="F270" s="119">
        <f t="shared" si="16"/>
        <v>0</v>
      </c>
    </row>
    <row r="271" spans="1:6" x14ac:dyDescent="0.3">
      <c r="A271" s="17" t="s">
        <v>622</v>
      </c>
      <c r="B271" s="28" t="s">
        <v>297</v>
      </c>
      <c r="C271" s="20" t="s">
        <v>8</v>
      </c>
      <c r="D271" s="104">
        <f>BPU!D270</f>
        <v>0</v>
      </c>
      <c r="E271" s="21">
        <v>10</v>
      </c>
      <c r="F271" s="119">
        <f t="shared" si="16"/>
        <v>0</v>
      </c>
    </row>
    <row r="272" spans="1:6" x14ac:dyDescent="0.3">
      <c r="A272" s="17" t="s">
        <v>623</v>
      </c>
      <c r="B272" s="28" t="s">
        <v>298</v>
      </c>
      <c r="C272" s="20" t="s">
        <v>8</v>
      </c>
      <c r="D272" s="104">
        <f>BPU!D271</f>
        <v>0</v>
      </c>
      <c r="E272" s="21">
        <v>10</v>
      </c>
      <c r="F272" s="119">
        <f t="shared" si="16"/>
        <v>0</v>
      </c>
    </row>
    <row r="273" spans="1:6" x14ac:dyDescent="0.3">
      <c r="A273" s="17" t="s">
        <v>624</v>
      </c>
      <c r="B273" s="28" t="s">
        <v>299</v>
      </c>
      <c r="C273" s="20" t="s">
        <v>8</v>
      </c>
      <c r="D273" s="104">
        <f>BPU!D272</f>
        <v>0</v>
      </c>
      <c r="E273" s="21">
        <v>10</v>
      </c>
      <c r="F273" s="119">
        <f t="shared" si="16"/>
        <v>0</v>
      </c>
    </row>
    <row r="274" spans="1:6" x14ac:dyDescent="0.3">
      <c r="A274" s="17" t="s">
        <v>625</v>
      </c>
      <c r="B274" s="28" t="s">
        <v>300</v>
      </c>
      <c r="C274" s="20" t="s">
        <v>8</v>
      </c>
      <c r="D274" s="104">
        <f>BPU!D273</f>
        <v>0</v>
      </c>
      <c r="E274" s="21">
        <v>10</v>
      </c>
      <c r="F274" s="119">
        <f t="shared" si="16"/>
        <v>0</v>
      </c>
    </row>
    <row r="275" spans="1:6" x14ac:dyDescent="0.3">
      <c r="A275" s="17" t="s">
        <v>674</v>
      </c>
      <c r="B275" s="28" t="s">
        <v>301</v>
      </c>
      <c r="C275" s="20" t="s">
        <v>8</v>
      </c>
      <c r="D275" s="104">
        <f>BPU!D274</f>
        <v>0</v>
      </c>
      <c r="E275" s="21">
        <v>10</v>
      </c>
      <c r="F275" s="119">
        <f t="shared" si="16"/>
        <v>0</v>
      </c>
    </row>
    <row r="276" spans="1:6" x14ac:dyDescent="0.3">
      <c r="A276" s="17"/>
      <c r="B276" s="54"/>
      <c r="C276" s="20"/>
      <c r="D276" s="104"/>
      <c r="E276" s="21"/>
      <c r="F276" s="119"/>
    </row>
    <row r="277" spans="1:6" x14ac:dyDescent="0.3">
      <c r="A277" s="18" t="s">
        <v>102</v>
      </c>
      <c r="B277" s="9" t="s">
        <v>303</v>
      </c>
      <c r="C277" s="20"/>
      <c r="D277" s="104"/>
      <c r="E277" s="21"/>
      <c r="F277" s="119"/>
    </row>
    <row r="278" spans="1:6" x14ac:dyDescent="0.3">
      <c r="A278" s="17" t="s">
        <v>104</v>
      </c>
      <c r="B278" s="28" t="s">
        <v>304</v>
      </c>
      <c r="C278" s="20" t="s">
        <v>8</v>
      </c>
      <c r="D278" s="104">
        <f>BPU!D277</f>
        <v>0</v>
      </c>
      <c r="E278" s="21">
        <v>10</v>
      </c>
      <c r="F278" s="119">
        <f t="shared" si="16"/>
        <v>0</v>
      </c>
    </row>
    <row r="279" spans="1:6" x14ac:dyDescent="0.3">
      <c r="A279" s="17" t="s">
        <v>106</v>
      </c>
      <c r="B279" s="28" t="s">
        <v>305</v>
      </c>
      <c r="C279" s="20" t="s">
        <v>8</v>
      </c>
      <c r="D279" s="104">
        <f>BPU!D278</f>
        <v>0</v>
      </c>
      <c r="E279" s="21">
        <v>10</v>
      </c>
      <c r="F279" s="119">
        <f t="shared" si="16"/>
        <v>0</v>
      </c>
    </row>
    <row r="280" spans="1:6" x14ac:dyDescent="0.3">
      <c r="A280" s="17" t="s">
        <v>675</v>
      </c>
      <c r="B280" s="28" t="s">
        <v>306</v>
      </c>
      <c r="C280" s="20" t="s">
        <v>8</v>
      </c>
      <c r="D280" s="104">
        <f>BPU!D279</f>
        <v>0</v>
      </c>
      <c r="E280" s="21">
        <v>10</v>
      </c>
      <c r="F280" s="119">
        <f t="shared" si="16"/>
        <v>0</v>
      </c>
    </row>
    <row r="281" spans="1:6" x14ac:dyDescent="0.3">
      <c r="A281" s="17"/>
      <c r="B281" s="28"/>
      <c r="C281" s="20"/>
      <c r="D281" s="104"/>
      <c r="E281" s="21"/>
      <c r="F281" s="119"/>
    </row>
    <row r="282" spans="1:6" x14ac:dyDescent="0.3">
      <c r="A282" s="18" t="s">
        <v>112</v>
      </c>
      <c r="B282" s="9" t="s">
        <v>626</v>
      </c>
      <c r="C282" s="20"/>
      <c r="D282" s="104"/>
      <c r="E282" s="21"/>
      <c r="F282" s="119"/>
    </row>
    <row r="283" spans="1:6" x14ac:dyDescent="0.3">
      <c r="A283" s="17" t="s">
        <v>114</v>
      </c>
      <c r="B283" s="28" t="s">
        <v>308</v>
      </c>
      <c r="C283" s="20" t="s">
        <v>8</v>
      </c>
      <c r="D283" s="104">
        <f>BPU!D282</f>
        <v>0</v>
      </c>
      <c r="E283" s="21">
        <v>10</v>
      </c>
      <c r="F283" s="119">
        <f t="shared" si="16"/>
        <v>0</v>
      </c>
    </row>
    <row r="284" spans="1:6" x14ac:dyDescent="0.3">
      <c r="A284" s="17" t="s">
        <v>116</v>
      </c>
      <c r="B284" s="28" t="s">
        <v>309</v>
      </c>
      <c r="C284" s="20" t="s">
        <v>8</v>
      </c>
      <c r="D284" s="104">
        <f>BPU!D283</f>
        <v>0</v>
      </c>
      <c r="E284" s="21">
        <v>10</v>
      </c>
      <c r="F284" s="119">
        <f t="shared" si="16"/>
        <v>0</v>
      </c>
    </row>
    <row r="285" spans="1:6" x14ac:dyDescent="0.3">
      <c r="A285" s="17" t="s">
        <v>118</v>
      </c>
      <c r="B285" s="28" t="s">
        <v>310</v>
      </c>
      <c r="C285" s="20" t="s">
        <v>8</v>
      </c>
      <c r="D285" s="104">
        <f>BPU!D284</f>
        <v>0</v>
      </c>
      <c r="E285" s="21">
        <v>10</v>
      </c>
      <c r="F285" s="119">
        <f t="shared" si="16"/>
        <v>0</v>
      </c>
    </row>
    <row r="286" spans="1:6" x14ac:dyDescent="0.3">
      <c r="A286" s="17" t="s">
        <v>120</v>
      </c>
      <c r="B286" s="28" t="s">
        <v>311</v>
      </c>
      <c r="C286" s="20" t="s">
        <v>8</v>
      </c>
      <c r="D286" s="104">
        <f>BPU!D285</f>
        <v>0</v>
      </c>
      <c r="E286" s="21">
        <v>10</v>
      </c>
      <c r="F286" s="119">
        <f t="shared" si="16"/>
        <v>0</v>
      </c>
    </row>
    <row r="287" spans="1:6" x14ac:dyDescent="0.3">
      <c r="A287" s="17" t="s">
        <v>676</v>
      </c>
      <c r="B287" s="28" t="s">
        <v>312</v>
      </c>
      <c r="C287" s="20" t="s">
        <v>8</v>
      </c>
      <c r="D287" s="104">
        <f>BPU!D286</f>
        <v>0</v>
      </c>
      <c r="E287" s="21">
        <v>10</v>
      </c>
      <c r="F287" s="119">
        <f t="shared" si="16"/>
        <v>0</v>
      </c>
    </row>
    <row r="288" spans="1:6" x14ac:dyDescent="0.3">
      <c r="A288" s="17"/>
      <c r="B288" s="54"/>
      <c r="C288" s="20"/>
      <c r="D288" s="104"/>
      <c r="E288" s="21"/>
      <c r="F288" s="119"/>
    </row>
    <row r="289" spans="1:6" x14ac:dyDescent="0.3">
      <c r="A289" s="18" t="s">
        <v>129</v>
      </c>
      <c r="B289" s="9" t="s">
        <v>314</v>
      </c>
      <c r="C289" s="20"/>
      <c r="D289" s="104"/>
      <c r="E289" s="21"/>
      <c r="F289" s="119"/>
    </row>
    <row r="290" spans="1:6" x14ac:dyDescent="0.3">
      <c r="A290" s="17" t="s">
        <v>131</v>
      </c>
      <c r="B290" s="28" t="s">
        <v>315</v>
      </c>
      <c r="C290" s="20" t="s">
        <v>8</v>
      </c>
      <c r="D290" s="104">
        <f>BPU!D289</f>
        <v>0</v>
      </c>
      <c r="E290" s="21">
        <v>10</v>
      </c>
      <c r="F290" s="119">
        <f t="shared" si="16"/>
        <v>0</v>
      </c>
    </row>
    <row r="291" spans="1:6" x14ac:dyDescent="0.3">
      <c r="A291" s="17" t="s">
        <v>133</v>
      </c>
      <c r="B291" s="28" t="s">
        <v>316</v>
      </c>
      <c r="C291" s="20" t="s">
        <v>8</v>
      </c>
      <c r="D291" s="104">
        <f>BPU!D290</f>
        <v>0</v>
      </c>
      <c r="E291" s="21">
        <v>10</v>
      </c>
      <c r="F291" s="119">
        <f t="shared" si="16"/>
        <v>0</v>
      </c>
    </row>
    <row r="292" spans="1:6" x14ac:dyDescent="0.3">
      <c r="A292" s="17" t="s">
        <v>135</v>
      </c>
      <c r="B292" s="28" t="s">
        <v>317</v>
      </c>
      <c r="C292" s="20" t="s">
        <v>8</v>
      </c>
      <c r="D292" s="104">
        <f>BPU!D291</f>
        <v>0</v>
      </c>
      <c r="E292" s="21">
        <v>30</v>
      </c>
      <c r="F292" s="119">
        <f t="shared" si="16"/>
        <v>0</v>
      </c>
    </row>
    <row r="293" spans="1:6" x14ac:dyDescent="0.3">
      <c r="A293" s="17" t="s">
        <v>628</v>
      </c>
      <c r="B293" s="28" t="s">
        <v>318</v>
      </c>
      <c r="C293" s="20" t="s">
        <v>8</v>
      </c>
      <c r="D293" s="104">
        <f>BPU!D292</f>
        <v>0</v>
      </c>
      <c r="E293" s="21">
        <v>30</v>
      </c>
      <c r="F293" s="119">
        <f t="shared" si="16"/>
        <v>0</v>
      </c>
    </row>
    <row r="294" spans="1:6" x14ac:dyDescent="0.3">
      <c r="A294" s="17" t="s">
        <v>677</v>
      </c>
      <c r="B294" s="28" t="s">
        <v>319</v>
      </c>
      <c r="C294" s="20" t="s">
        <v>8</v>
      </c>
      <c r="D294" s="104">
        <f>BPU!D293</f>
        <v>0</v>
      </c>
      <c r="E294" s="21">
        <v>30</v>
      </c>
      <c r="F294" s="119">
        <f t="shared" si="16"/>
        <v>0</v>
      </c>
    </row>
    <row r="295" spans="1:6" x14ac:dyDescent="0.3">
      <c r="A295" s="17"/>
      <c r="B295" s="28"/>
      <c r="C295" s="20"/>
      <c r="D295" s="104"/>
      <c r="E295" s="21"/>
      <c r="F295" s="119"/>
    </row>
    <row r="296" spans="1:6" x14ac:dyDescent="0.3">
      <c r="A296" s="18" t="s">
        <v>137</v>
      </c>
      <c r="B296" s="9" t="s">
        <v>321</v>
      </c>
      <c r="C296" s="42"/>
      <c r="D296" s="104"/>
      <c r="E296" s="21"/>
      <c r="F296" s="119"/>
    </row>
    <row r="297" spans="1:6" x14ac:dyDescent="0.3">
      <c r="A297" s="17" t="s">
        <v>139</v>
      </c>
      <c r="B297" s="28" t="s">
        <v>322</v>
      </c>
      <c r="C297" s="20" t="s">
        <v>8</v>
      </c>
      <c r="D297" s="104">
        <f>BPU!D296</f>
        <v>0</v>
      </c>
      <c r="E297" s="21">
        <v>10</v>
      </c>
      <c r="F297" s="119">
        <f t="shared" si="16"/>
        <v>0</v>
      </c>
    </row>
    <row r="298" spans="1:6" x14ac:dyDescent="0.3">
      <c r="A298" s="17" t="s">
        <v>141</v>
      </c>
      <c r="B298" s="28" t="s">
        <v>323</v>
      </c>
      <c r="C298" s="20" t="s">
        <v>8</v>
      </c>
      <c r="D298" s="104">
        <f>BPU!D297</f>
        <v>0</v>
      </c>
      <c r="E298" s="21">
        <v>10</v>
      </c>
      <c r="F298" s="119">
        <f t="shared" si="16"/>
        <v>0</v>
      </c>
    </row>
    <row r="299" spans="1:6" x14ac:dyDescent="0.3">
      <c r="A299" s="17" t="s">
        <v>678</v>
      </c>
      <c r="B299" s="28" t="s">
        <v>324</v>
      </c>
      <c r="C299" s="20" t="s">
        <v>8</v>
      </c>
      <c r="D299" s="104">
        <f>BPU!D298</f>
        <v>0</v>
      </c>
      <c r="E299" s="21">
        <v>10</v>
      </c>
      <c r="F299" s="119">
        <f t="shared" si="16"/>
        <v>0</v>
      </c>
    </row>
    <row r="300" spans="1:6" x14ac:dyDescent="0.3">
      <c r="A300" s="17"/>
      <c r="B300" s="28"/>
      <c r="C300" s="20"/>
      <c r="D300" s="104"/>
      <c r="E300" s="21"/>
      <c r="F300" s="21"/>
    </row>
    <row r="301" spans="1:6" x14ac:dyDescent="0.3">
      <c r="A301" s="18" t="s">
        <v>145</v>
      </c>
      <c r="B301" s="9" t="s">
        <v>325</v>
      </c>
      <c r="C301" s="20"/>
      <c r="D301" s="104"/>
      <c r="E301" s="21"/>
      <c r="F301" s="21"/>
    </row>
    <row r="302" spans="1:6" x14ac:dyDescent="0.3">
      <c r="A302" s="17" t="s">
        <v>147</v>
      </c>
      <c r="B302" s="28" t="s">
        <v>326</v>
      </c>
      <c r="C302" s="20" t="s">
        <v>8</v>
      </c>
      <c r="D302" s="104">
        <f>BPU!D301</f>
        <v>0</v>
      </c>
      <c r="E302" s="21">
        <v>10</v>
      </c>
      <c r="F302" s="119">
        <f>E302*D302</f>
        <v>0</v>
      </c>
    </row>
    <row r="303" spans="1:6" x14ac:dyDescent="0.3">
      <c r="A303" s="17" t="s">
        <v>679</v>
      </c>
      <c r="B303" s="28" t="s">
        <v>327</v>
      </c>
      <c r="C303" s="20" t="s">
        <v>8</v>
      </c>
      <c r="D303" s="104">
        <f>BPU!D302</f>
        <v>0</v>
      </c>
      <c r="E303" s="21">
        <v>10</v>
      </c>
      <c r="F303" s="119">
        <f t="shared" ref="F303" si="17">E303*D303</f>
        <v>0</v>
      </c>
    </row>
    <row r="304" spans="1:6" x14ac:dyDescent="0.3">
      <c r="A304" s="17"/>
      <c r="B304" s="28"/>
      <c r="C304" s="20"/>
      <c r="D304" s="104"/>
      <c r="E304" s="21"/>
      <c r="F304" s="21"/>
    </row>
    <row r="305" spans="1:7" ht="41.4" x14ac:dyDescent="0.3">
      <c r="A305" s="18" t="s">
        <v>152</v>
      </c>
      <c r="B305" s="9" t="s">
        <v>719</v>
      </c>
      <c r="C305" s="42"/>
      <c r="D305" s="104"/>
      <c r="E305" s="43"/>
      <c r="F305" s="43"/>
      <c r="G305" s="111"/>
    </row>
    <row r="306" spans="1:7" x14ac:dyDescent="0.3">
      <c r="A306" s="17"/>
      <c r="B306" s="28"/>
      <c r="C306" s="42"/>
      <c r="D306" s="104"/>
      <c r="E306" s="43"/>
      <c r="F306" s="43"/>
    </row>
    <row r="307" spans="1:7" x14ac:dyDescent="0.3">
      <c r="A307" s="18" t="s">
        <v>157</v>
      </c>
      <c r="B307" s="66" t="s">
        <v>328</v>
      </c>
      <c r="C307" s="42"/>
      <c r="D307" s="104"/>
      <c r="E307" s="43"/>
      <c r="F307" s="43"/>
    </row>
    <row r="308" spans="1:7" ht="27.6" x14ac:dyDescent="0.3">
      <c r="A308" s="17" t="s">
        <v>159</v>
      </c>
      <c r="B308" s="28" t="s">
        <v>329</v>
      </c>
      <c r="C308" s="20" t="s">
        <v>8</v>
      </c>
      <c r="D308" s="104">
        <f>BPU!D307</f>
        <v>0</v>
      </c>
      <c r="E308" s="21">
        <v>10</v>
      </c>
      <c r="F308" s="119">
        <f>E308*D308</f>
        <v>0</v>
      </c>
    </row>
    <row r="309" spans="1:7" ht="27.6" x14ac:dyDescent="0.3">
      <c r="A309" s="17" t="s">
        <v>161</v>
      </c>
      <c r="B309" s="28" t="s">
        <v>330</v>
      </c>
      <c r="C309" s="20" t="s">
        <v>8</v>
      </c>
      <c r="D309" s="104">
        <f>BPU!D308</f>
        <v>0</v>
      </c>
      <c r="E309" s="21">
        <v>10</v>
      </c>
      <c r="F309" s="119">
        <f t="shared" ref="F309:F310" si="18">E309*D309</f>
        <v>0</v>
      </c>
    </row>
    <row r="310" spans="1:7" ht="27.6" x14ac:dyDescent="0.3">
      <c r="A310" s="17" t="s">
        <v>163</v>
      </c>
      <c r="B310" s="28" t="s">
        <v>331</v>
      </c>
      <c r="C310" s="20" t="s">
        <v>8</v>
      </c>
      <c r="D310" s="104">
        <f>BPU!D309</f>
        <v>0</v>
      </c>
      <c r="E310" s="21">
        <v>10</v>
      </c>
      <c r="F310" s="119">
        <f t="shared" si="18"/>
        <v>0</v>
      </c>
    </row>
    <row r="311" spans="1:7" ht="27.6" x14ac:dyDescent="0.3">
      <c r="A311" s="17" t="s">
        <v>629</v>
      </c>
      <c r="B311" s="28" t="s">
        <v>332</v>
      </c>
      <c r="C311" s="20" t="s">
        <v>8</v>
      </c>
      <c r="D311" s="104">
        <f>BPU!D310</f>
        <v>0</v>
      </c>
      <c r="E311" s="21">
        <v>10</v>
      </c>
      <c r="F311" s="119">
        <f t="shared" ref="F311:F312" si="19">E311*D311</f>
        <v>0</v>
      </c>
    </row>
    <row r="312" spans="1:7" ht="27.6" x14ac:dyDescent="0.3">
      <c r="A312" s="17" t="s">
        <v>680</v>
      </c>
      <c r="B312" s="28" t="s">
        <v>333</v>
      </c>
      <c r="C312" s="20" t="s">
        <v>8</v>
      </c>
      <c r="D312" s="104">
        <f>BPU!D311</f>
        <v>0</v>
      </c>
      <c r="E312" s="21">
        <v>10</v>
      </c>
      <c r="F312" s="119">
        <f t="shared" si="19"/>
        <v>0</v>
      </c>
    </row>
    <row r="313" spans="1:7" x14ac:dyDescent="0.3">
      <c r="A313" s="17"/>
      <c r="B313" s="66"/>
      <c r="C313" s="42"/>
      <c r="D313" s="104"/>
      <c r="E313" s="43"/>
      <c r="F313" s="43"/>
    </row>
    <row r="314" spans="1:7" ht="27.6" x14ac:dyDescent="0.3">
      <c r="A314" s="18" t="s">
        <v>165</v>
      </c>
      <c r="B314" s="66" t="s">
        <v>334</v>
      </c>
      <c r="C314" s="42"/>
      <c r="D314" s="104"/>
      <c r="E314" s="43"/>
      <c r="F314" s="43"/>
    </row>
    <row r="315" spans="1:7" x14ac:dyDescent="0.3">
      <c r="A315" s="17" t="s">
        <v>167</v>
      </c>
      <c r="B315" s="28" t="s">
        <v>335</v>
      </c>
      <c r="C315" s="20" t="s">
        <v>8</v>
      </c>
      <c r="D315" s="104">
        <f>BPU!D314</f>
        <v>0</v>
      </c>
      <c r="E315" s="21">
        <v>10</v>
      </c>
      <c r="F315" s="119">
        <f>E315*D315</f>
        <v>0</v>
      </c>
    </row>
    <row r="316" spans="1:7" ht="27.6" x14ac:dyDescent="0.3">
      <c r="A316" s="17" t="s">
        <v>681</v>
      </c>
      <c r="B316" s="28" t="s">
        <v>336</v>
      </c>
      <c r="C316" s="20" t="s">
        <v>8</v>
      </c>
      <c r="D316" s="104">
        <f>BPU!D315</f>
        <v>0</v>
      </c>
      <c r="E316" s="21">
        <v>10</v>
      </c>
      <c r="F316" s="119">
        <f t="shared" ref="F316" si="20">E316*D316</f>
        <v>0</v>
      </c>
    </row>
    <row r="317" spans="1:7" x14ac:dyDescent="0.3">
      <c r="A317" s="17"/>
      <c r="B317" s="54"/>
      <c r="C317" s="42"/>
      <c r="D317" s="104"/>
      <c r="E317" s="43"/>
      <c r="F317" s="43"/>
    </row>
    <row r="318" spans="1:7" x14ac:dyDescent="0.3">
      <c r="A318" s="18" t="s">
        <v>171</v>
      </c>
      <c r="B318" s="9" t="s">
        <v>337</v>
      </c>
      <c r="C318" s="42"/>
      <c r="D318" s="104"/>
      <c r="E318" s="43"/>
      <c r="F318" s="43"/>
    </row>
    <row r="319" spans="1:7" x14ac:dyDescent="0.3">
      <c r="A319" s="17" t="s">
        <v>173</v>
      </c>
      <c r="B319" s="28" t="s">
        <v>338</v>
      </c>
      <c r="C319" s="20" t="s">
        <v>8</v>
      </c>
      <c r="D319" s="104">
        <f>BPU!D318</f>
        <v>0</v>
      </c>
      <c r="E319" s="21">
        <v>10</v>
      </c>
      <c r="F319" s="119">
        <f>E319*D319</f>
        <v>0</v>
      </c>
    </row>
    <row r="320" spans="1:7" x14ac:dyDescent="0.3">
      <c r="A320" s="17" t="s">
        <v>175</v>
      </c>
      <c r="B320" s="28" t="s">
        <v>339</v>
      </c>
      <c r="C320" s="20" t="s">
        <v>8</v>
      </c>
      <c r="D320" s="104">
        <f>BPU!D319</f>
        <v>0</v>
      </c>
      <c r="E320" s="21">
        <v>10</v>
      </c>
      <c r="F320" s="119">
        <f t="shared" ref="F320:F321" si="21">E320*D320</f>
        <v>0</v>
      </c>
    </row>
    <row r="321" spans="1:6" x14ac:dyDescent="0.3">
      <c r="A321" s="17" t="s">
        <v>630</v>
      </c>
      <c r="B321" s="28" t="s">
        <v>340</v>
      </c>
      <c r="C321" s="20" t="s">
        <v>8</v>
      </c>
      <c r="D321" s="104">
        <f>BPU!D320</f>
        <v>0</v>
      </c>
      <c r="E321" s="21">
        <v>10</v>
      </c>
      <c r="F321" s="119">
        <f t="shared" si="21"/>
        <v>0</v>
      </c>
    </row>
    <row r="322" spans="1:6" x14ac:dyDescent="0.3">
      <c r="A322" s="17" t="s">
        <v>631</v>
      </c>
      <c r="B322" s="28" t="s">
        <v>341</v>
      </c>
      <c r="C322" s="20" t="s">
        <v>8</v>
      </c>
      <c r="D322" s="104">
        <f>BPU!D321</f>
        <v>0</v>
      </c>
      <c r="E322" s="21">
        <v>10</v>
      </c>
      <c r="F322" s="119">
        <f t="shared" ref="F322:F323" si="22">E322*D322</f>
        <v>0</v>
      </c>
    </row>
    <row r="323" spans="1:6" x14ac:dyDescent="0.3">
      <c r="A323" s="17" t="s">
        <v>682</v>
      </c>
      <c r="B323" s="28" t="s">
        <v>342</v>
      </c>
      <c r="C323" s="20" t="s">
        <v>8</v>
      </c>
      <c r="D323" s="104">
        <f>BPU!D322</f>
        <v>0</v>
      </c>
      <c r="E323" s="21">
        <v>10</v>
      </c>
      <c r="F323" s="119">
        <f t="shared" si="22"/>
        <v>0</v>
      </c>
    </row>
    <row r="324" spans="1:6" x14ac:dyDescent="0.3">
      <c r="A324" s="67"/>
      <c r="B324" s="28"/>
      <c r="C324" s="42"/>
      <c r="D324" s="104"/>
      <c r="E324" s="43"/>
      <c r="F324" s="43"/>
    </row>
    <row r="325" spans="1:6" x14ac:dyDescent="0.3">
      <c r="A325" s="92" t="s">
        <v>183</v>
      </c>
      <c r="B325" s="89" t="s">
        <v>344</v>
      </c>
      <c r="C325" s="94"/>
      <c r="D325" s="94"/>
      <c r="E325" s="95"/>
      <c r="F325" s="95"/>
    </row>
    <row r="326" spans="1:6" x14ac:dyDescent="0.3">
      <c r="A326" s="39"/>
      <c r="B326" s="32"/>
      <c r="C326" s="33"/>
      <c r="D326" s="104"/>
      <c r="E326" s="34"/>
      <c r="F326" s="34"/>
    </row>
    <row r="327" spans="1:6" x14ac:dyDescent="0.3">
      <c r="A327" s="18" t="s">
        <v>185</v>
      </c>
      <c r="B327" s="66" t="s">
        <v>346</v>
      </c>
      <c r="C327" s="33"/>
      <c r="D327" s="104"/>
      <c r="E327" s="34"/>
      <c r="F327" s="34"/>
    </row>
    <row r="328" spans="1:6" x14ac:dyDescent="0.3">
      <c r="A328" s="18"/>
      <c r="B328" s="66"/>
      <c r="C328" s="33"/>
      <c r="D328" s="104"/>
      <c r="E328" s="34"/>
      <c r="F328" s="34"/>
    </row>
    <row r="329" spans="1:6" x14ac:dyDescent="0.3">
      <c r="A329" s="17" t="s">
        <v>187</v>
      </c>
      <c r="B329" s="28" t="s">
        <v>348</v>
      </c>
      <c r="C329" s="20" t="s">
        <v>8</v>
      </c>
      <c r="D329" s="104">
        <f>BPU!D328</f>
        <v>0</v>
      </c>
      <c r="E329" s="21">
        <v>50</v>
      </c>
      <c r="F329" s="119">
        <f>E329*D329</f>
        <v>0</v>
      </c>
    </row>
    <row r="330" spans="1:6" x14ac:dyDescent="0.3">
      <c r="A330" s="17" t="s">
        <v>188</v>
      </c>
      <c r="B330" s="28" t="s">
        <v>350</v>
      </c>
      <c r="C330" s="20" t="s">
        <v>8</v>
      </c>
      <c r="D330" s="104">
        <f>BPU!D329</f>
        <v>0</v>
      </c>
      <c r="E330" s="21">
        <v>50</v>
      </c>
      <c r="F330" s="119">
        <f t="shared" ref="F330:F355" si="23">E330*D330</f>
        <v>0</v>
      </c>
    </row>
    <row r="331" spans="1:6" x14ac:dyDescent="0.3">
      <c r="A331" s="17" t="s">
        <v>189</v>
      </c>
      <c r="B331" s="28" t="s">
        <v>352</v>
      </c>
      <c r="C331" s="20" t="s">
        <v>8</v>
      </c>
      <c r="D331" s="104">
        <f>BPU!D330</f>
        <v>0</v>
      </c>
      <c r="E331" s="21">
        <v>50</v>
      </c>
      <c r="F331" s="119">
        <f t="shared" si="23"/>
        <v>0</v>
      </c>
    </row>
    <row r="332" spans="1:6" x14ac:dyDescent="0.3">
      <c r="A332" s="17" t="s">
        <v>190</v>
      </c>
      <c r="B332" s="28" t="s">
        <v>354</v>
      </c>
      <c r="C332" s="20" t="s">
        <v>8</v>
      </c>
      <c r="D332" s="104">
        <f>BPU!D331</f>
        <v>0</v>
      </c>
      <c r="E332" s="21">
        <v>50</v>
      </c>
      <c r="F332" s="119">
        <f t="shared" si="23"/>
        <v>0</v>
      </c>
    </row>
    <row r="333" spans="1:6" x14ac:dyDescent="0.3">
      <c r="A333" s="17" t="s">
        <v>191</v>
      </c>
      <c r="B333" s="28" t="s">
        <v>355</v>
      </c>
      <c r="C333" s="20" t="s">
        <v>8</v>
      </c>
      <c r="D333" s="104">
        <f>BPU!D332</f>
        <v>0</v>
      </c>
      <c r="E333" s="21">
        <v>50</v>
      </c>
      <c r="F333" s="119">
        <f t="shared" si="23"/>
        <v>0</v>
      </c>
    </row>
    <row r="334" spans="1:6" x14ac:dyDescent="0.3">
      <c r="A334" s="39"/>
      <c r="B334" s="28"/>
      <c r="C334" s="33"/>
      <c r="D334" s="104"/>
      <c r="E334" s="34"/>
      <c r="F334" s="119"/>
    </row>
    <row r="335" spans="1:6" x14ac:dyDescent="0.3">
      <c r="A335" s="39"/>
      <c r="B335" s="41" t="s">
        <v>356</v>
      </c>
      <c r="C335" s="33"/>
      <c r="D335" s="104"/>
      <c r="E335" s="34"/>
      <c r="F335" s="119"/>
    </row>
    <row r="336" spans="1:6" x14ac:dyDescent="0.3">
      <c r="A336" s="17" t="s">
        <v>192</v>
      </c>
      <c r="B336" s="28" t="s">
        <v>357</v>
      </c>
      <c r="C336" s="20" t="s">
        <v>8</v>
      </c>
      <c r="D336" s="104">
        <f>BPU!D335</f>
        <v>0</v>
      </c>
      <c r="E336" s="21">
        <v>100</v>
      </c>
      <c r="F336" s="119">
        <f t="shared" si="23"/>
        <v>0</v>
      </c>
    </row>
    <row r="337" spans="1:6" x14ac:dyDescent="0.3">
      <c r="A337" s="17" t="s">
        <v>193</v>
      </c>
      <c r="B337" s="28" t="s">
        <v>358</v>
      </c>
      <c r="C337" s="20" t="s">
        <v>8</v>
      </c>
      <c r="D337" s="104">
        <f>BPU!D336</f>
        <v>0</v>
      </c>
      <c r="E337" s="21">
        <v>100</v>
      </c>
      <c r="F337" s="119">
        <f t="shared" si="23"/>
        <v>0</v>
      </c>
    </row>
    <row r="338" spans="1:6" x14ac:dyDescent="0.3">
      <c r="A338" s="17" t="s">
        <v>194</v>
      </c>
      <c r="B338" s="28" t="s">
        <v>359</v>
      </c>
      <c r="C338" s="20" t="s">
        <v>8</v>
      </c>
      <c r="D338" s="104">
        <f>BPU!D337</f>
        <v>0</v>
      </c>
      <c r="E338" s="21">
        <v>100</v>
      </c>
      <c r="F338" s="119">
        <f t="shared" si="23"/>
        <v>0</v>
      </c>
    </row>
    <row r="339" spans="1:6" x14ac:dyDescent="0.3">
      <c r="A339" s="17" t="s">
        <v>195</v>
      </c>
      <c r="B339" s="28" t="s">
        <v>360</v>
      </c>
      <c r="C339" s="20" t="s">
        <v>8</v>
      </c>
      <c r="D339" s="104">
        <f>BPU!D338</f>
        <v>0</v>
      </c>
      <c r="E339" s="21">
        <v>100</v>
      </c>
      <c r="F339" s="119">
        <f t="shared" si="23"/>
        <v>0</v>
      </c>
    </row>
    <row r="340" spans="1:6" x14ac:dyDescent="0.3">
      <c r="A340" s="17" t="s">
        <v>196</v>
      </c>
      <c r="B340" s="28" t="s">
        <v>361</v>
      </c>
      <c r="C340" s="20" t="s">
        <v>8</v>
      </c>
      <c r="D340" s="104">
        <f>BPU!D339</f>
        <v>0</v>
      </c>
      <c r="E340" s="21">
        <v>100</v>
      </c>
      <c r="F340" s="119">
        <f t="shared" si="23"/>
        <v>0</v>
      </c>
    </row>
    <row r="341" spans="1:6" ht="30.75" customHeight="1" x14ac:dyDescent="0.3">
      <c r="A341" s="17" t="s">
        <v>197</v>
      </c>
      <c r="B341" s="28" t="s">
        <v>362</v>
      </c>
      <c r="C341" s="20" t="s">
        <v>8</v>
      </c>
      <c r="D341" s="104">
        <f>BPU!D340</f>
        <v>0</v>
      </c>
      <c r="E341" s="21">
        <v>100</v>
      </c>
      <c r="F341" s="119">
        <f t="shared" si="23"/>
        <v>0</v>
      </c>
    </row>
    <row r="342" spans="1:6" ht="30.75" customHeight="1" x14ac:dyDescent="0.3">
      <c r="A342" s="17" t="s">
        <v>198</v>
      </c>
      <c r="B342" s="28" t="s">
        <v>363</v>
      </c>
      <c r="C342" s="20" t="s">
        <v>8</v>
      </c>
      <c r="D342" s="104">
        <f>BPU!D341</f>
        <v>0</v>
      </c>
      <c r="E342" s="21">
        <v>100</v>
      </c>
      <c r="F342" s="119">
        <f t="shared" si="23"/>
        <v>0</v>
      </c>
    </row>
    <row r="343" spans="1:6" x14ac:dyDescent="0.3">
      <c r="A343" s="17" t="s">
        <v>199</v>
      </c>
      <c r="B343" s="28" t="s">
        <v>364</v>
      </c>
      <c r="C343" s="20" t="s">
        <v>8</v>
      </c>
      <c r="D343" s="104">
        <f>BPU!D342</f>
        <v>0</v>
      </c>
      <c r="E343" s="21">
        <v>100</v>
      </c>
      <c r="F343" s="119">
        <f t="shared" si="23"/>
        <v>0</v>
      </c>
    </row>
    <row r="344" spans="1:6" ht="27.6" x14ac:dyDescent="0.3">
      <c r="A344" s="17" t="s">
        <v>200</v>
      </c>
      <c r="B344" s="28" t="s">
        <v>365</v>
      </c>
      <c r="C344" s="20" t="s">
        <v>8</v>
      </c>
      <c r="D344" s="104">
        <f>BPU!D343</f>
        <v>0</v>
      </c>
      <c r="E344" s="21">
        <v>100</v>
      </c>
      <c r="F344" s="119">
        <f t="shared" si="23"/>
        <v>0</v>
      </c>
    </row>
    <row r="345" spans="1:6" ht="27.6" x14ac:dyDescent="0.3">
      <c r="A345" s="17" t="s">
        <v>201</v>
      </c>
      <c r="B345" s="28" t="s">
        <v>366</v>
      </c>
      <c r="C345" s="20" t="s">
        <v>8</v>
      </c>
      <c r="D345" s="104">
        <f>BPU!D344</f>
        <v>0</v>
      </c>
      <c r="E345" s="21">
        <v>100</v>
      </c>
      <c r="F345" s="119">
        <f t="shared" si="23"/>
        <v>0</v>
      </c>
    </row>
    <row r="346" spans="1:6" x14ac:dyDescent="0.3">
      <c r="A346" s="17" t="s">
        <v>202</v>
      </c>
      <c r="B346" s="28" t="s">
        <v>367</v>
      </c>
      <c r="C346" s="20" t="s">
        <v>8</v>
      </c>
      <c r="D346" s="104">
        <f>BPU!D345</f>
        <v>0</v>
      </c>
      <c r="E346" s="21">
        <v>100</v>
      </c>
      <c r="F346" s="119">
        <f t="shared" si="23"/>
        <v>0</v>
      </c>
    </row>
    <row r="347" spans="1:6" x14ac:dyDescent="0.3">
      <c r="A347" s="17" t="s">
        <v>203</v>
      </c>
      <c r="B347" s="28" t="s">
        <v>368</v>
      </c>
      <c r="C347" s="20" t="s">
        <v>8</v>
      </c>
      <c r="D347" s="104">
        <f>BPU!D346</f>
        <v>0</v>
      </c>
      <c r="E347" s="21">
        <v>100</v>
      </c>
      <c r="F347" s="119">
        <f t="shared" si="23"/>
        <v>0</v>
      </c>
    </row>
    <row r="348" spans="1:6" x14ac:dyDescent="0.3">
      <c r="A348" s="17" t="s">
        <v>205</v>
      </c>
      <c r="B348" s="28" t="s">
        <v>369</v>
      </c>
      <c r="C348" s="20" t="s">
        <v>8</v>
      </c>
      <c r="D348" s="104">
        <f>BPU!D347</f>
        <v>0</v>
      </c>
      <c r="E348" s="21">
        <v>100</v>
      </c>
      <c r="F348" s="119">
        <f t="shared" si="23"/>
        <v>0</v>
      </c>
    </row>
    <row r="349" spans="1:6" x14ac:dyDescent="0.3">
      <c r="A349" s="17" t="s">
        <v>207</v>
      </c>
      <c r="B349" s="28" t="s">
        <v>370</v>
      </c>
      <c r="C349" s="20" t="s">
        <v>8</v>
      </c>
      <c r="D349" s="104">
        <f>BPU!D348</f>
        <v>0</v>
      </c>
      <c r="E349" s="21">
        <v>100</v>
      </c>
      <c r="F349" s="119">
        <f t="shared" si="23"/>
        <v>0</v>
      </c>
    </row>
    <row r="350" spans="1:6" x14ac:dyDescent="0.3">
      <c r="A350" s="17" t="s">
        <v>209</v>
      </c>
      <c r="B350" s="28" t="s">
        <v>371</v>
      </c>
      <c r="C350" s="20" t="s">
        <v>8</v>
      </c>
      <c r="D350" s="104">
        <f>BPU!D349</f>
        <v>0</v>
      </c>
      <c r="E350" s="21">
        <v>100</v>
      </c>
      <c r="F350" s="119">
        <f t="shared" si="23"/>
        <v>0</v>
      </c>
    </row>
    <row r="351" spans="1:6" x14ac:dyDescent="0.3">
      <c r="A351" s="17" t="s">
        <v>683</v>
      </c>
      <c r="B351" s="28" t="s">
        <v>372</v>
      </c>
      <c r="C351" s="20" t="s">
        <v>8</v>
      </c>
      <c r="D351" s="104">
        <f>BPU!D350</f>
        <v>0</v>
      </c>
      <c r="E351" s="21">
        <v>100</v>
      </c>
      <c r="F351" s="119">
        <f t="shared" si="23"/>
        <v>0</v>
      </c>
    </row>
    <row r="352" spans="1:6" x14ac:dyDescent="0.3">
      <c r="A352" s="39"/>
      <c r="B352" s="28"/>
      <c r="C352" s="33"/>
      <c r="D352" s="104"/>
      <c r="E352" s="34"/>
      <c r="F352" s="119"/>
    </row>
    <row r="353" spans="1:6" x14ac:dyDescent="0.3">
      <c r="A353" s="18" t="s">
        <v>213</v>
      </c>
      <c r="B353" s="66" t="s">
        <v>374</v>
      </c>
      <c r="C353" s="33"/>
      <c r="D353" s="104"/>
      <c r="E353" s="34"/>
      <c r="F353" s="119"/>
    </row>
    <row r="354" spans="1:6" x14ac:dyDescent="0.3">
      <c r="A354" s="17" t="s">
        <v>215</v>
      </c>
      <c r="B354" s="28" t="s">
        <v>376</v>
      </c>
      <c r="C354" s="20" t="s">
        <v>8</v>
      </c>
      <c r="D354" s="104">
        <f>BPU!D353</f>
        <v>0</v>
      </c>
      <c r="E354" s="21">
        <v>10</v>
      </c>
      <c r="F354" s="119">
        <f t="shared" si="23"/>
        <v>0</v>
      </c>
    </row>
    <row r="355" spans="1:6" x14ac:dyDescent="0.3">
      <c r="A355" s="17" t="s">
        <v>217</v>
      </c>
      <c r="B355" s="28" t="s">
        <v>378</v>
      </c>
      <c r="C355" s="20" t="s">
        <v>8</v>
      </c>
      <c r="D355" s="104">
        <f>BPU!D354</f>
        <v>0</v>
      </c>
      <c r="E355" s="21">
        <v>10</v>
      </c>
      <c r="F355" s="119">
        <f t="shared" si="23"/>
        <v>0</v>
      </c>
    </row>
    <row r="356" spans="1:6" x14ac:dyDescent="0.3">
      <c r="A356" s="17" t="s">
        <v>219</v>
      </c>
      <c r="B356" s="28" t="s">
        <v>380</v>
      </c>
      <c r="C356" s="20" t="s">
        <v>8</v>
      </c>
      <c r="D356" s="104">
        <f>BPU!D355</f>
        <v>0</v>
      </c>
      <c r="E356" s="21">
        <v>10</v>
      </c>
      <c r="F356" s="119">
        <f t="shared" ref="F356:F388" si="24">E356*D356</f>
        <v>0</v>
      </c>
    </row>
    <row r="357" spans="1:6" x14ac:dyDescent="0.3">
      <c r="A357" s="17" t="s">
        <v>221</v>
      </c>
      <c r="B357" s="28" t="s">
        <v>382</v>
      </c>
      <c r="C357" s="20" t="s">
        <v>8</v>
      </c>
      <c r="D357" s="104">
        <f>BPU!D356</f>
        <v>0</v>
      </c>
      <c r="E357" s="21">
        <v>10</v>
      </c>
      <c r="F357" s="119">
        <f t="shared" si="24"/>
        <v>0</v>
      </c>
    </row>
    <row r="358" spans="1:6" x14ac:dyDescent="0.3">
      <c r="A358" s="17" t="s">
        <v>223</v>
      </c>
      <c r="B358" s="28" t="s">
        <v>384</v>
      </c>
      <c r="C358" s="20" t="s">
        <v>8</v>
      </c>
      <c r="D358" s="104">
        <f>BPU!D357</f>
        <v>0</v>
      </c>
      <c r="E358" s="21">
        <v>10</v>
      </c>
      <c r="F358" s="119">
        <f t="shared" si="24"/>
        <v>0</v>
      </c>
    </row>
    <row r="359" spans="1:6" x14ac:dyDescent="0.3">
      <c r="A359" s="17" t="s">
        <v>225</v>
      </c>
      <c r="B359" s="28" t="s">
        <v>385</v>
      </c>
      <c r="C359" s="20" t="s">
        <v>8</v>
      </c>
      <c r="D359" s="104">
        <f>BPU!D358</f>
        <v>0</v>
      </c>
      <c r="E359" s="21">
        <v>10</v>
      </c>
      <c r="F359" s="119">
        <f t="shared" si="24"/>
        <v>0</v>
      </c>
    </row>
    <row r="360" spans="1:6" x14ac:dyDescent="0.3">
      <c r="A360" s="17" t="s">
        <v>633</v>
      </c>
      <c r="B360" s="28" t="s">
        <v>357</v>
      </c>
      <c r="C360" s="20" t="s">
        <v>8</v>
      </c>
      <c r="D360" s="104">
        <f>BPU!D359</f>
        <v>0</v>
      </c>
      <c r="E360" s="21">
        <v>10</v>
      </c>
      <c r="F360" s="119">
        <f t="shared" si="24"/>
        <v>0</v>
      </c>
    </row>
    <row r="361" spans="1:6" x14ac:dyDescent="0.3">
      <c r="A361" s="17" t="s">
        <v>634</v>
      </c>
      <c r="B361" s="28" t="s">
        <v>386</v>
      </c>
      <c r="C361" s="20" t="s">
        <v>8</v>
      </c>
      <c r="D361" s="104">
        <f>BPU!D360</f>
        <v>0</v>
      </c>
      <c r="E361" s="21">
        <v>10</v>
      </c>
      <c r="F361" s="119">
        <f t="shared" si="24"/>
        <v>0</v>
      </c>
    </row>
    <row r="362" spans="1:6" x14ac:dyDescent="0.3">
      <c r="A362" s="17" t="s">
        <v>635</v>
      </c>
      <c r="B362" s="28" t="s">
        <v>387</v>
      </c>
      <c r="C362" s="20" t="s">
        <v>8</v>
      </c>
      <c r="D362" s="104">
        <f>BPU!D361</f>
        <v>0</v>
      </c>
      <c r="E362" s="21">
        <v>10</v>
      </c>
      <c r="F362" s="119">
        <f t="shared" si="24"/>
        <v>0</v>
      </c>
    </row>
    <row r="363" spans="1:6" x14ac:dyDescent="0.3">
      <c r="A363" s="17" t="s">
        <v>636</v>
      </c>
      <c r="B363" s="28" t="s">
        <v>388</v>
      </c>
      <c r="C363" s="20" t="s">
        <v>8</v>
      </c>
      <c r="D363" s="104">
        <f>BPU!D362</f>
        <v>0</v>
      </c>
      <c r="E363" s="21">
        <v>10</v>
      </c>
      <c r="F363" s="119">
        <f t="shared" si="24"/>
        <v>0</v>
      </c>
    </row>
    <row r="364" spans="1:6" x14ac:dyDescent="0.3">
      <c r="A364" s="17" t="s">
        <v>684</v>
      </c>
      <c r="B364" s="28" t="s">
        <v>389</v>
      </c>
      <c r="C364" s="20" t="s">
        <v>8</v>
      </c>
      <c r="D364" s="104">
        <f>BPU!D363</f>
        <v>0</v>
      </c>
      <c r="E364" s="21">
        <v>10</v>
      </c>
      <c r="F364" s="119">
        <f t="shared" si="24"/>
        <v>0</v>
      </c>
    </row>
    <row r="365" spans="1:6" x14ac:dyDescent="0.3">
      <c r="A365" s="39"/>
      <c r="B365" s="32"/>
      <c r="C365" s="20"/>
      <c r="D365" s="104"/>
      <c r="E365" s="21"/>
      <c r="F365" s="119"/>
    </row>
    <row r="366" spans="1:6" x14ac:dyDescent="0.3">
      <c r="A366" s="18" t="s">
        <v>227</v>
      </c>
      <c r="B366" s="66" t="s">
        <v>391</v>
      </c>
      <c r="C366" s="33"/>
      <c r="D366" s="104"/>
      <c r="E366" s="34"/>
      <c r="F366" s="119"/>
    </row>
    <row r="367" spans="1:6" x14ac:dyDescent="0.3">
      <c r="A367" s="17" t="s">
        <v>230</v>
      </c>
      <c r="B367" s="28" t="s">
        <v>393</v>
      </c>
      <c r="C367" s="20" t="s">
        <v>8</v>
      </c>
      <c r="D367" s="104">
        <f>BPU!D366</f>
        <v>0</v>
      </c>
      <c r="E367" s="21">
        <v>30</v>
      </c>
      <c r="F367" s="119">
        <f t="shared" si="24"/>
        <v>0</v>
      </c>
    </row>
    <row r="368" spans="1:6" ht="27.6" x14ac:dyDescent="0.3">
      <c r="A368" s="17" t="s">
        <v>232</v>
      </c>
      <c r="B368" s="28" t="s">
        <v>395</v>
      </c>
      <c r="C368" s="20" t="s">
        <v>8</v>
      </c>
      <c r="D368" s="104">
        <f>BPU!D367</f>
        <v>0</v>
      </c>
      <c r="E368" s="21">
        <v>30</v>
      </c>
      <c r="F368" s="119">
        <f t="shared" si="24"/>
        <v>0</v>
      </c>
    </row>
    <row r="369" spans="1:6" x14ac:dyDescent="0.3">
      <c r="A369" s="17" t="s">
        <v>234</v>
      </c>
      <c r="B369" s="28" t="s">
        <v>397</v>
      </c>
      <c r="C369" s="20" t="s">
        <v>8</v>
      </c>
      <c r="D369" s="104">
        <f>BPU!D368</f>
        <v>0</v>
      </c>
      <c r="E369" s="21">
        <v>30</v>
      </c>
      <c r="F369" s="119">
        <f t="shared" ref="F369:F372" si="25">E369*D369</f>
        <v>0</v>
      </c>
    </row>
    <row r="370" spans="1:6" x14ac:dyDescent="0.3">
      <c r="A370" s="17" t="s">
        <v>236</v>
      </c>
      <c r="B370" s="28" t="s">
        <v>399</v>
      </c>
      <c r="C370" s="20" t="s">
        <v>8</v>
      </c>
      <c r="D370" s="104">
        <f>BPU!D369</f>
        <v>0</v>
      </c>
      <c r="E370" s="21">
        <v>30</v>
      </c>
      <c r="F370" s="119">
        <f t="shared" si="25"/>
        <v>0</v>
      </c>
    </row>
    <row r="371" spans="1:6" x14ac:dyDescent="0.3">
      <c r="A371" s="17" t="s">
        <v>238</v>
      </c>
      <c r="B371" s="28" t="s">
        <v>401</v>
      </c>
      <c r="C371" s="20" t="s">
        <v>8</v>
      </c>
      <c r="D371" s="104">
        <f>BPU!D370</f>
        <v>0</v>
      </c>
      <c r="E371" s="21">
        <v>30</v>
      </c>
      <c r="F371" s="119">
        <f t="shared" si="25"/>
        <v>0</v>
      </c>
    </row>
    <row r="372" spans="1:6" x14ac:dyDescent="0.3">
      <c r="A372" s="17" t="s">
        <v>685</v>
      </c>
      <c r="B372" s="28" t="s">
        <v>402</v>
      </c>
      <c r="C372" s="20" t="s">
        <v>8</v>
      </c>
      <c r="D372" s="104">
        <f>BPU!D371</f>
        <v>0</v>
      </c>
      <c r="E372" s="21">
        <v>30</v>
      </c>
      <c r="F372" s="119">
        <f t="shared" si="25"/>
        <v>0</v>
      </c>
    </row>
    <row r="373" spans="1:6" x14ac:dyDescent="0.3">
      <c r="A373" s="39"/>
      <c r="B373" s="28"/>
      <c r="C373" s="33"/>
      <c r="D373" s="104"/>
      <c r="E373" s="34"/>
      <c r="F373" s="119"/>
    </row>
    <row r="374" spans="1:6" x14ac:dyDescent="0.3">
      <c r="A374" s="18" t="s">
        <v>264</v>
      </c>
      <c r="B374" s="66" t="s">
        <v>404</v>
      </c>
      <c r="C374" s="33"/>
      <c r="D374" s="104"/>
      <c r="E374" s="34"/>
      <c r="F374" s="119"/>
    </row>
    <row r="375" spans="1:6" x14ac:dyDescent="0.3">
      <c r="A375" s="17" t="s">
        <v>266</v>
      </c>
      <c r="B375" s="28" t="s">
        <v>406</v>
      </c>
      <c r="C375" s="20" t="s">
        <v>8</v>
      </c>
      <c r="D375" s="104">
        <f>BPU!D374</f>
        <v>0</v>
      </c>
      <c r="E375" s="21">
        <v>50</v>
      </c>
      <c r="F375" s="119">
        <f t="shared" si="24"/>
        <v>0</v>
      </c>
    </row>
    <row r="376" spans="1:6" x14ac:dyDescent="0.3">
      <c r="A376" s="17" t="s">
        <v>268</v>
      </c>
      <c r="B376" s="28" t="s">
        <v>408</v>
      </c>
      <c r="C376" s="20" t="s">
        <v>8</v>
      </c>
      <c r="D376" s="104">
        <f>BPU!D375</f>
        <v>0</v>
      </c>
      <c r="E376" s="21">
        <v>50</v>
      </c>
      <c r="F376" s="119">
        <f t="shared" si="24"/>
        <v>0</v>
      </c>
    </row>
    <row r="377" spans="1:6" x14ac:dyDescent="0.3">
      <c r="A377" s="17" t="s">
        <v>270</v>
      </c>
      <c r="B377" s="28" t="s">
        <v>410</v>
      </c>
      <c r="C377" s="20" t="s">
        <v>8</v>
      </c>
      <c r="D377" s="104">
        <f>BPU!D376</f>
        <v>0</v>
      </c>
      <c r="E377" s="21">
        <v>50</v>
      </c>
      <c r="F377" s="119">
        <f t="shared" ref="F377:F380" si="26">E377*D377</f>
        <v>0</v>
      </c>
    </row>
    <row r="378" spans="1:6" x14ac:dyDescent="0.3">
      <c r="A378" s="17" t="s">
        <v>272</v>
      </c>
      <c r="B378" s="28" t="s">
        <v>412</v>
      </c>
      <c r="C378" s="20" t="s">
        <v>8</v>
      </c>
      <c r="D378" s="104">
        <f>BPU!D377</f>
        <v>0</v>
      </c>
      <c r="E378" s="21">
        <v>50</v>
      </c>
      <c r="F378" s="119">
        <f t="shared" si="26"/>
        <v>0</v>
      </c>
    </row>
    <row r="379" spans="1:6" x14ac:dyDescent="0.3">
      <c r="A379" s="17" t="s">
        <v>274</v>
      </c>
      <c r="B379" s="28" t="s">
        <v>413</v>
      </c>
      <c r="C379" s="20" t="s">
        <v>8</v>
      </c>
      <c r="D379" s="104">
        <f>BPU!D378</f>
        <v>0</v>
      </c>
      <c r="E379" s="21">
        <v>50</v>
      </c>
      <c r="F379" s="119">
        <f t="shared" si="26"/>
        <v>0</v>
      </c>
    </row>
    <row r="380" spans="1:6" x14ac:dyDescent="0.3">
      <c r="A380" s="17" t="s">
        <v>686</v>
      </c>
      <c r="B380" s="28" t="s">
        <v>414</v>
      </c>
      <c r="C380" s="20" t="s">
        <v>8</v>
      </c>
      <c r="D380" s="104">
        <f>BPU!D379</f>
        <v>0</v>
      </c>
      <c r="E380" s="21">
        <v>50</v>
      </c>
      <c r="F380" s="119">
        <f t="shared" si="26"/>
        <v>0</v>
      </c>
    </row>
    <row r="381" spans="1:6" x14ac:dyDescent="0.3">
      <c r="A381" s="39"/>
      <c r="B381" s="22"/>
      <c r="C381" s="33"/>
      <c r="D381" s="104"/>
      <c r="E381" s="34"/>
      <c r="F381" s="119"/>
    </row>
    <row r="382" spans="1:6" x14ac:dyDescent="0.3">
      <c r="A382" s="18" t="s">
        <v>637</v>
      </c>
      <c r="B382" s="68" t="s">
        <v>415</v>
      </c>
      <c r="C382" s="33"/>
      <c r="D382" s="104"/>
      <c r="E382" s="34"/>
      <c r="F382" s="119"/>
    </row>
    <row r="383" spans="1:6" x14ac:dyDescent="0.3">
      <c r="A383" s="17" t="s">
        <v>277</v>
      </c>
      <c r="B383" s="22" t="s">
        <v>416</v>
      </c>
      <c r="C383" s="20" t="s">
        <v>8</v>
      </c>
      <c r="D383" s="104">
        <f>BPU!D382</f>
        <v>0</v>
      </c>
      <c r="E383" s="21">
        <v>50</v>
      </c>
      <c r="F383" s="119">
        <f t="shared" si="24"/>
        <v>0</v>
      </c>
    </row>
    <row r="384" spans="1:6" x14ac:dyDescent="0.3">
      <c r="A384" s="17" t="s">
        <v>279</v>
      </c>
      <c r="B384" s="22" t="s">
        <v>417</v>
      </c>
      <c r="C384" s="20" t="s">
        <v>8</v>
      </c>
      <c r="D384" s="104">
        <f>BPU!D383</f>
        <v>0</v>
      </c>
      <c r="E384" s="21">
        <v>50</v>
      </c>
      <c r="F384" s="119">
        <f t="shared" si="24"/>
        <v>0</v>
      </c>
    </row>
    <row r="385" spans="1:6" x14ac:dyDescent="0.3">
      <c r="A385" s="17" t="s">
        <v>281</v>
      </c>
      <c r="B385" s="22" t="s">
        <v>418</v>
      </c>
      <c r="C385" s="20" t="s">
        <v>8</v>
      </c>
      <c r="D385" s="104">
        <f>BPU!D384</f>
        <v>0</v>
      </c>
      <c r="E385" s="21">
        <v>50</v>
      </c>
      <c r="F385" s="119">
        <f t="shared" si="24"/>
        <v>0</v>
      </c>
    </row>
    <row r="386" spans="1:6" x14ac:dyDescent="0.3">
      <c r="A386" s="17" t="s">
        <v>283</v>
      </c>
      <c r="B386" s="22" t="s">
        <v>419</v>
      </c>
      <c r="C386" s="20" t="s">
        <v>8</v>
      </c>
      <c r="D386" s="104">
        <f>BPU!D385</f>
        <v>0</v>
      </c>
      <c r="E386" s="21">
        <v>50</v>
      </c>
      <c r="F386" s="119">
        <f t="shared" si="24"/>
        <v>0</v>
      </c>
    </row>
    <row r="387" spans="1:6" x14ac:dyDescent="0.3">
      <c r="A387" s="17" t="s">
        <v>285</v>
      </c>
      <c r="B387" s="22" t="s">
        <v>420</v>
      </c>
      <c r="C387" s="20" t="s">
        <v>8</v>
      </c>
      <c r="D387" s="104">
        <f>BPU!D386</f>
        <v>0</v>
      </c>
      <c r="E387" s="21">
        <v>50</v>
      </c>
      <c r="F387" s="119">
        <f t="shared" si="24"/>
        <v>0</v>
      </c>
    </row>
    <row r="388" spans="1:6" x14ac:dyDescent="0.3">
      <c r="A388" s="17" t="s">
        <v>638</v>
      </c>
      <c r="B388" s="22" t="s">
        <v>421</v>
      </c>
      <c r="C388" s="20" t="s">
        <v>8</v>
      </c>
      <c r="D388" s="104">
        <f>BPU!D387</f>
        <v>0</v>
      </c>
      <c r="E388" s="21">
        <v>50</v>
      </c>
      <c r="F388" s="119">
        <f t="shared" si="24"/>
        <v>0</v>
      </c>
    </row>
    <row r="389" spans="1:6" x14ac:dyDescent="0.3">
      <c r="A389" s="17" t="s">
        <v>639</v>
      </c>
      <c r="B389" s="22" t="s">
        <v>422</v>
      </c>
      <c r="C389" s="20" t="s">
        <v>8</v>
      </c>
      <c r="D389" s="104">
        <f>BPU!D388</f>
        <v>0</v>
      </c>
      <c r="E389" s="21">
        <v>50</v>
      </c>
      <c r="F389" s="119">
        <f t="shared" ref="F389:F399" si="27">E389*D389</f>
        <v>0</v>
      </c>
    </row>
    <row r="390" spans="1:6" x14ac:dyDescent="0.3">
      <c r="A390" s="17" t="s">
        <v>640</v>
      </c>
      <c r="B390" s="22" t="s">
        <v>423</v>
      </c>
      <c r="C390" s="20" t="s">
        <v>8</v>
      </c>
      <c r="D390" s="104">
        <f>BPU!D389</f>
        <v>0</v>
      </c>
      <c r="E390" s="21">
        <v>50</v>
      </c>
      <c r="F390" s="119">
        <f t="shared" si="27"/>
        <v>0</v>
      </c>
    </row>
    <row r="391" spans="1:6" x14ac:dyDescent="0.3">
      <c r="A391" s="17" t="s">
        <v>641</v>
      </c>
      <c r="B391" s="22" t="s">
        <v>424</v>
      </c>
      <c r="C391" s="20" t="s">
        <v>8</v>
      </c>
      <c r="D391" s="104">
        <f>BPU!D390</f>
        <v>0</v>
      </c>
      <c r="E391" s="21">
        <v>50</v>
      </c>
      <c r="F391" s="119">
        <f t="shared" si="27"/>
        <v>0</v>
      </c>
    </row>
    <row r="392" spans="1:6" ht="27.6" x14ac:dyDescent="0.3">
      <c r="A392" s="17" t="s">
        <v>642</v>
      </c>
      <c r="B392" s="22" t="s">
        <v>425</v>
      </c>
      <c r="C392" s="20" t="s">
        <v>8</v>
      </c>
      <c r="D392" s="104">
        <f>BPU!D391</f>
        <v>0</v>
      </c>
      <c r="E392" s="21">
        <v>50</v>
      </c>
      <c r="F392" s="119">
        <f t="shared" si="27"/>
        <v>0</v>
      </c>
    </row>
    <row r="393" spans="1:6" x14ac:dyDescent="0.3">
      <c r="A393" s="17" t="s">
        <v>643</v>
      </c>
      <c r="B393" s="22" t="s">
        <v>426</v>
      </c>
      <c r="C393" s="20" t="s">
        <v>8</v>
      </c>
      <c r="D393" s="104">
        <f>BPU!D392</f>
        <v>0</v>
      </c>
      <c r="E393" s="21">
        <v>50</v>
      </c>
      <c r="F393" s="119">
        <f t="shared" si="27"/>
        <v>0</v>
      </c>
    </row>
    <row r="394" spans="1:6" x14ac:dyDescent="0.3">
      <c r="A394" s="17" t="s">
        <v>644</v>
      </c>
      <c r="B394" s="22" t="s">
        <v>427</v>
      </c>
      <c r="C394" s="20" t="s">
        <v>8</v>
      </c>
      <c r="D394" s="104">
        <f>BPU!D393</f>
        <v>0</v>
      </c>
      <c r="E394" s="21">
        <v>50</v>
      </c>
      <c r="F394" s="119">
        <f t="shared" si="27"/>
        <v>0</v>
      </c>
    </row>
    <row r="395" spans="1:6" ht="27.6" x14ac:dyDescent="0.3">
      <c r="A395" s="17" t="s">
        <v>645</v>
      </c>
      <c r="B395" s="22" t="s">
        <v>428</v>
      </c>
      <c r="C395" s="20" t="s">
        <v>8</v>
      </c>
      <c r="D395" s="104">
        <f>BPU!D394</f>
        <v>0</v>
      </c>
      <c r="E395" s="21">
        <v>50</v>
      </c>
      <c r="F395" s="119">
        <f t="shared" si="27"/>
        <v>0</v>
      </c>
    </row>
    <row r="396" spans="1:6" ht="27.6" x14ac:dyDescent="0.3">
      <c r="A396" s="17" t="s">
        <v>646</v>
      </c>
      <c r="B396" s="22" t="s">
        <v>429</v>
      </c>
      <c r="C396" s="20" t="s">
        <v>8</v>
      </c>
      <c r="D396" s="104">
        <f>BPU!D395</f>
        <v>0</v>
      </c>
      <c r="E396" s="21">
        <v>50</v>
      </c>
      <c r="F396" s="119">
        <f t="shared" si="27"/>
        <v>0</v>
      </c>
    </row>
    <row r="397" spans="1:6" x14ac:dyDescent="0.3">
      <c r="A397" s="17" t="s">
        <v>687</v>
      </c>
      <c r="B397" s="22" t="s">
        <v>430</v>
      </c>
      <c r="C397" s="20" t="s">
        <v>8</v>
      </c>
      <c r="D397" s="104">
        <f>BPU!D396</f>
        <v>0</v>
      </c>
      <c r="E397" s="21">
        <v>50</v>
      </c>
      <c r="F397" s="119">
        <f t="shared" si="27"/>
        <v>0</v>
      </c>
    </row>
    <row r="398" spans="1:6" x14ac:dyDescent="0.3">
      <c r="A398" s="17"/>
      <c r="B398" s="22"/>
      <c r="C398" s="20"/>
      <c r="D398" s="104"/>
      <c r="E398" s="21"/>
      <c r="F398" s="119"/>
    </row>
    <row r="399" spans="1:6" x14ac:dyDescent="0.3">
      <c r="A399" s="17" t="s">
        <v>287</v>
      </c>
      <c r="B399" s="22" t="s">
        <v>431</v>
      </c>
      <c r="C399" s="20" t="s">
        <v>8</v>
      </c>
      <c r="D399" s="104">
        <f>BPU!D398</f>
        <v>0</v>
      </c>
      <c r="E399" s="21">
        <v>10</v>
      </c>
      <c r="F399" s="119">
        <f t="shared" si="27"/>
        <v>0</v>
      </c>
    </row>
    <row r="400" spans="1:6" x14ac:dyDescent="0.3">
      <c r="A400" s="17"/>
      <c r="B400" s="22"/>
      <c r="C400" s="20"/>
      <c r="D400" s="104"/>
      <c r="E400" s="21"/>
      <c r="F400" s="21"/>
    </row>
    <row r="401" spans="1:7" x14ac:dyDescent="0.3">
      <c r="A401" s="92" t="s">
        <v>290</v>
      </c>
      <c r="B401" s="89" t="s">
        <v>433</v>
      </c>
      <c r="C401" s="94"/>
      <c r="D401" s="94"/>
      <c r="E401" s="95"/>
      <c r="F401" s="95"/>
    </row>
    <row r="402" spans="1:7" x14ac:dyDescent="0.3">
      <c r="A402" s="39"/>
      <c r="B402" s="28"/>
      <c r="C402" s="33"/>
      <c r="D402" s="104"/>
      <c r="E402" s="34"/>
      <c r="F402" s="34"/>
    </row>
    <row r="403" spans="1:7" x14ac:dyDescent="0.3">
      <c r="A403" s="17" t="s">
        <v>291</v>
      </c>
      <c r="B403" s="28" t="s">
        <v>435</v>
      </c>
      <c r="C403" s="20" t="s">
        <v>17</v>
      </c>
      <c r="D403" s="104">
        <f>BPU!D402</f>
        <v>0</v>
      </c>
      <c r="E403" s="21">
        <v>10</v>
      </c>
      <c r="F403" s="21">
        <f>E403*D403</f>
        <v>0</v>
      </c>
    </row>
    <row r="404" spans="1:7" x14ac:dyDescent="0.3">
      <c r="A404" s="17" t="s">
        <v>302</v>
      </c>
      <c r="B404" s="28" t="s">
        <v>436</v>
      </c>
      <c r="C404" s="20" t="s">
        <v>8</v>
      </c>
      <c r="D404" s="104">
        <f>BPU!D403</f>
        <v>0</v>
      </c>
      <c r="E404" s="21">
        <v>10</v>
      </c>
      <c r="F404" s="21">
        <f t="shared" ref="F404:F408" si="28">E404*D404</f>
        <v>0</v>
      </c>
    </row>
    <row r="405" spans="1:7" x14ac:dyDescent="0.3">
      <c r="A405" s="17" t="s">
        <v>307</v>
      </c>
      <c r="B405" s="28" t="s">
        <v>437</v>
      </c>
      <c r="C405" s="20" t="s">
        <v>8</v>
      </c>
      <c r="D405" s="104">
        <f>BPU!D404</f>
        <v>0</v>
      </c>
      <c r="E405" s="21">
        <v>10</v>
      </c>
      <c r="F405" s="21">
        <f t="shared" si="28"/>
        <v>0</v>
      </c>
    </row>
    <row r="406" spans="1:7" x14ac:dyDescent="0.3">
      <c r="A406" s="17" t="s">
        <v>313</v>
      </c>
      <c r="B406" s="28" t="s">
        <v>438</v>
      </c>
      <c r="C406" s="20" t="s">
        <v>8</v>
      </c>
      <c r="D406" s="104">
        <f>BPU!D405</f>
        <v>0</v>
      </c>
      <c r="E406" s="21">
        <v>10</v>
      </c>
      <c r="F406" s="21">
        <f t="shared" si="28"/>
        <v>0</v>
      </c>
    </row>
    <row r="407" spans="1:7" ht="27" customHeight="1" x14ac:dyDescent="0.3">
      <c r="A407" s="17" t="s">
        <v>320</v>
      </c>
      <c r="B407" s="28" t="s">
        <v>439</v>
      </c>
      <c r="C407" s="20" t="s">
        <v>8</v>
      </c>
      <c r="D407" s="104">
        <f>BPU!D406</f>
        <v>0</v>
      </c>
      <c r="E407" s="21">
        <v>10</v>
      </c>
      <c r="F407" s="21">
        <f t="shared" si="28"/>
        <v>0</v>
      </c>
    </row>
    <row r="408" spans="1:7" ht="27.6" x14ac:dyDescent="0.3">
      <c r="A408" s="17" t="s">
        <v>688</v>
      </c>
      <c r="B408" s="28" t="s">
        <v>440</v>
      </c>
      <c r="C408" s="20" t="s">
        <v>8</v>
      </c>
      <c r="D408" s="104">
        <f>BPU!D407</f>
        <v>0</v>
      </c>
      <c r="E408" s="21">
        <v>10</v>
      </c>
      <c r="F408" s="21">
        <f t="shared" si="28"/>
        <v>0</v>
      </c>
    </row>
    <row r="409" spans="1:7" x14ac:dyDescent="0.3">
      <c r="A409" s="39"/>
      <c r="B409" s="32"/>
      <c r="C409" s="69"/>
      <c r="D409" s="104"/>
      <c r="E409" s="70"/>
      <c r="F409" s="70"/>
    </row>
    <row r="410" spans="1:7" x14ac:dyDescent="0.3">
      <c r="A410" s="92" t="s">
        <v>343</v>
      </c>
      <c r="B410" s="89" t="s">
        <v>729</v>
      </c>
      <c r="C410" s="94"/>
      <c r="D410" s="94"/>
      <c r="E410" s="95"/>
      <c r="F410" s="95"/>
      <c r="G410" s="111"/>
    </row>
    <row r="411" spans="1:7" x14ac:dyDescent="0.3">
      <c r="A411" s="18"/>
      <c r="B411" s="9"/>
      <c r="C411" s="33"/>
      <c r="D411" s="104"/>
      <c r="E411" s="34"/>
      <c r="F411" s="34"/>
    </row>
    <row r="412" spans="1:7" x14ac:dyDescent="0.3">
      <c r="A412" s="18" t="s">
        <v>345</v>
      </c>
      <c r="B412" s="52" t="s">
        <v>441</v>
      </c>
      <c r="C412" s="20"/>
      <c r="D412" s="104"/>
      <c r="E412" s="21"/>
      <c r="F412" s="21"/>
    </row>
    <row r="413" spans="1:7" x14ac:dyDescent="0.3">
      <c r="A413" s="17" t="s">
        <v>347</v>
      </c>
      <c r="B413" s="53" t="s">
        <v>442</v>
      </c>
      <c r="C413" s="20" t="s">
        <v>8</v>
      </c>
      <c r="D413" s="104">
        <f>BPU!D412</f>
        <v>0</v>
      </c>
      <c r="E413" s="21">
        <v>3</v>
      </c>
      <c r="F413" s="21">
        <f>E413*D413</f>
        <v>0</v>
      </c>
    </row>
    <row r="414" spans="1:7" x14ac:dyDescent="0.3">
      <c r="A414" s="17" t="s">
        <v>349</v>
      </c>
      <c r="B414" s="53" t="s">
        <v>443</v>
      </c>
      <c r="C414" s="20" t="s">
        <v>8</v>
      </c>
      <c r="D414" s="104">
        <f>BPU!D413</f>
        <v>0</v>
      </c>
      <c r="E414" s="21">
        <v>3</v>
      </c>
      <c r="F414" s="21">
        <f>E414*D414</f>
        <v>0</v>
      </c>
    </row>
    <row r="415" spans="1:7" x14ac:dyDescent="0.3">
      <c r="A415" s="17" t="s">
        <v>351</v>
      </c>
      <c r="B415" s="53" t="s">
        <v>444</v>
      </c>
      <c r="C415" s="20" t="s">
        <v>8</v>
      </c>
      <c r="D415" s="104">
        <f>BPU!D414</f>
        <v>0</v>
      </c>
      <c r="E415" s="21">
        <v>3</v>
      </c>
      <c r="F415" s="21">
        <f>E415*D415</f>
        <v>0</v>
      </c>
    </row>
    <row r="416" spans="1:7" x14ac:dyDescent="0.3">
      <c r="A416" s="17" t="s">
        <v>353</v>
      </c>
      <c r="B416" s="53" t="s">
        <v>720</v>
      </c>
      <c r="C416" s="20" t="s">
        <v>8</v>
      </c>
      <c r="D416" s="104">
        <f>BPU!D415</f>
        <v>0</v>
      </c>
      <c r="E416" s="21">
        <v>3</v>
      </c>
      <c r="F416" s="21">
        <f>E416*D416</f>
        <v>0</v>
      </c>
    </row>
    <row r="417" spans="1:6" x14ac:dyDescent="0.3">
      <c r="A417" s="17"/>
      <c r="B417" s="53"/>
      <c r="C417" s="20"/>
      <c r="D417" s="104"/>
      <c r="E417" s="21"/>
      <c r="F417" s="21"/>
    </row>
    <row r="418" spans="1:6" x14ac:dyDescent="0.3">
      <c r="A418" s="18" t="s">
        <v>373</v>
      </c>
      <c r="B418" s="52" t="s">
        <v>445</v>
      </c>
      <c r="C418" s="20"/>
      <c r="D418" s="104"/>
      <c r="E418" s="21"/>
      <c r="F418" s="21"/>
    </row>
    <row r="419" spans="1:6" x14ac:dyDescent="0.3">
      <c r="A419" s="17"/>
      <c r="B419" s="52"/>
      <c r="C419" s="20"/>
      <c r="D419" s="104"/>
      <c r="E419" s="21"/>
      <c r="F419" s="21"/>
    </row>
    <row r="420" spans="1:6" x14ac:dyDescent="0.3">
      <c r="A420" s="17"/>
      <c r="B420" s="72" t="s">
        <v>446</v>
      </c>
      <c r="C420" s="20"/>
      <c r="D420" s="104"/>
      <c r="E420" s="21"/>
      <c r="F420" s="21"/>
    </row>
    <row r="421" spans="1:6" x14ac:dyDescent="0.3">
      <c r="A421" s="17" t="s">
        <v>375</v>
      </c>
      <c r="B421" s="28" t="s">
        <v>721</v>
      </c>
      <c r="C421" s="20" t="s">
        <v>10</v>
      </c>
      <c r="D421" s="104">
        <f>BPU!D420</f>
        <v>0</v>
      </c>
      <c r="E421" s="21">
        <v>100</v>
      </c>
      <c r="F421" s="21">
        <f t="shared" ref="F421:F450" si="29">E421*D421</f>
        <v>0</v>
      </c>
    </row>
    <row r="422" spans="1:6" x14ac:dyDescent="0.3">
      <c r="A422" s="17" t="s">
        <v>377</v>
      </c>
      <c r="B422" s="28" t="s">
        <v>722</v>
      </c>
      <c r="C422" s="20" t="s">
        <v>10</v>
      </c>
      <c r="D422" s="104">
        <f>BPU!D421</f>
        <v>0</v>
      </c>
      <c r="E422" s="21">
        <v>100</v>
      </c>
      <c r="F422" s="21">
        <f t="shared" si="29"/>
        <v>0</v>
      </c>
    </row>
    <row r="423" spans="1:6" x14ac:dyDescent="0.3">
      <c r="A423" s="17"/>
      <c r="B423" s="28"/>
      <c r="C423" s="20"/>
      <c r="D423" s="104"/>
      <c r="E423" s="21"/>
      <c r="F423" s="21"/>
    </row>
    <row r="424" spans="1:6" x14ac:dyDescent="0.3">
      <c r="A424" s="17"/>
      <c r="B424" s="71" t="s">
        <v>447</v>
      </c>
      <c r="C424" s="20"/>
      <c r="D424" s="104"/>
      <c r="E424" s="21"/>
      <c r="F424" s="21"/>
    </row>
    <row r="425" spans="1:6" x14ac:dyDescent="0.3">
      <c r="A425" s="17" t="s">
        <v>379</v>
      </c>
      <c r="B425" s="28" t="s">
        <v>448</v>
      </c>
      <c r="C425" s="20" t="s">
        <v>10</v>
      </c>
      <c r="D425" s="104">
        <f>BPU!D424</f>
        <v>0</v>
      </c>
      <c r="E425" s="21">
        <v>100</v>
      </c>
      <c r="F425" s="21">
        <f t="shared" si="29"/>
        <v>0</v>
      </c>
    </row>
    <row r="426" spans="1:6" x14ac:dyDescent="0.3">
      <c r="A426" s="17" t="s">
        <v>381</v>
      </c>
      <c r="B426" s="28" t="s">
        <v>449</v>
      </c>
      <c r="C426" s="20" t="s">
        <v>10</v>
      </c>
      <c r="D426" s="104">
        <f>BPU!D425</f>
        <v>0</v>
      </c>
      <c r="E426" s="21">
        <v>100</v>
      </c>
      <c r="F426" s="21">
        <f t="shared" si="29"/>
        <v>0</v>
      </c>
    </row>
    <row r="427" spans="1:6" x14ac:dyDescent="0.3">
      <c r="A427" s="17" t="s">
        <v>383</v>
      </c>
      <c r="B427" s="28" t="s">
        <v>450</v>
      </c>
      <c r="C427" s="20" t="s">
        <v>10</v>
      </c>
      <c r="D427" s="104">
        <f>BPU!D426</f>
        <v>0</v>
      </c>
      <c r="E427" s="21">
        <v>100</v>
      </c>
      <c r="F427" s="21">
        <f t="shared" si="29"/>
        <v>0</v>
      </c>
    </row>
    <row r="428" spans="1:6" x14ac:dyDescent="0.3">
      <c r="A428" s="17"/>
      <c r="B428" s="54"/>
      <c r="C428" s="20"/>
      <c r="D428" s="104"/>
      <c r="E428" s="21"/>
      <c r="F428" s="21"/>
    </row>
    <row r="429" spans="1:6" x14ac:dyDescent="0.3">
      <c r="A429" s="18" t="s">
        <v>390</v>
      </c>
      <c r="B429" s="52" t="s">
        <v>451</v>
      </c>
      <c r="C429" s="20"/>
      <c r="D429" s="104"/>
      <c r="E429" s="21"/>
      <c r="F429" s="21"/>
    </row>
    <row r="430" spans="1:6" x14ac:dyDescent="0.3">
      <c r="A430" s="17" t="s">
        <v>392</v>
      </c>
      <c r="B430" s="53" t="s">
        <v>452</v>
      </c>
      <c r="C430" s="20" t="s">
        <v>8</v>
      </c>
      <c r="D430" s="104">
        <f>BPU!D429</f>
        <v>0</v>
      </c>
      <c r="E430" s="21">
        <v>10</v>
      </c>
      <c r="F430" s="21">
        <f t="shared" si="29"/>
        <v>0</v>
      </c>
    </row>
    <row r="431" spans="1:6" x14ac:dyDescent="0.3">
      <c r="A431" s="17" t="s">
        <v>394</v>
      </c>
      <c r="B431" s="53" t="s">
        <v>453</v>
      </c>
      <c r="C431" s="20" t="s">
        <v>8</v>
      </c>
      <c r="D431" s="104">
        <f>BPU!D430</f>
        <v>0</v>
      </c>
      <c r="E431" s="21">
        <v>10</v>
      </c>
      <c r="F431" s="21">
        <f t="shared" si="29"/>
        <v>0</v>
      </c>
    </row>
    <row r="432" spans="1:6" x14ac:dyDescent="0.3">
      <c r="A432" s="17" t="s">
        <v>396</v>
      </c>
      <c r="B432" s="28" t="s">
        <v>454</v>
      </c>
      <c r="C432" s="20" t="s">
        <v>8</v>
      </c>
      <c r="D432" s="104">
        <f>BPU!D431</f>
        <v>0</v>
      </c>
      <c r="E432" s="21">
        <v>10</v>
      </c>
      <c r="F432" s="21">
        <f t="shared" si="29"/>
        <v>0</v>
      </c>
    </row>
    <row r="433" spans="1:6" x14ac:dyDescent="0.3">
      <c r="A433" s="17" t="s">
        <v>398</v>
      </c>
      <c r="B433" s="28" t="s">
        <v>723</v>
      </c>
      <c r="C433" s="20" t="s">
        <v>8</v>
      </c>
      <c r="D433" s="104">
        <f>BPU!D432</f>
        <v>0</v>
      </c>
      <c r="E433" s="21">
        <v>10</v>
      </c>
      <c r="F433" s="21">
        <f t="shared" si="29"/>
        <v>0</v>
      </c>
    </row>
    <row r="434" spans="1:6" x14ac:dyDescent="0.3">
      <c r="A434" s="17" t="s">
        <v>400</v>
      </c>
      <c r="B434" s="28" t="s">
        <v>724</v>
      </c>
      <c r="C434" s="20" t="s">
        <v>8</v>
      </c>
      <c r="D434" s="104">
        <f>BPU!D433</f>
        <v>0</v>
      </c>
      <c r="E434" s="21">
        <v>10</v>
      </c>
      <c r="F434" s="21">
        <f t="shared" si="29"/>
        <v>0</v>
      </c>
    </row>
    <row r="435" spans="1:6" x14ac:dyDescent="0.3">
      <c r="A435" s="17"/>
      <c r="B435" s="28"/>
      <c r="C435" s="20"/>
      <c r="D435" s="104"/>
      <c r="E435" s="21"/>
      <c r="F435" s="21"/>
    </row>
    <row r="436" spans="1:6" x14ac:dyDescent="0.3">
      <c r="A436" s="18" t="s">
        <v>403</v>
      </c>
      <c r="B436" s="52" t="s">
        <v>455</v>
      </c>
      <c r="C436" s="20"/>
      <c r="D436" s="104"/>
      <c r="E436" s="21"/>
      <c r="F436" s="21"/>
    </row>
    <row r="437" spans="1:6" x14ac:dyDescent="0.3">
      <c r="A437" s="17" t="s">
        <v>405</v>
      </c>
      <c r="B437" s="28" t="s">
        <v>456</v>
      </c>
      <c r="C437" s="20" t="s">
        <v>8</v>
      </c>
      <c r="D437" s="104">
        <f>BPU!D436</f>
        <v>0</v>
      </c>
      <c r="E437" s="21">
        <v>30</v>
      </c>
      <c r="F437" s="21">
        <f t="shared" si="29"/>
        <v>0</v>
      </c>
    </row>
    <row r="438" spans="1:6" x14ac:dyDescent="0.3">
      <c r="A438" s="17" t="s">
        <v>407</v>
      </c>
      <c r="B438" s="28" t="s">
        <v>457</v>
      </c>
      <c r="C438" s="20" t="s">
        <v>8</v>
      </c>
      <c r="D438" s="104">
        <f>BPU!D437</f>
        <v>0</v>
      </c>
      <c r="E438" s="21">
        <v>30</v>
      </c>
      <c r="F438" s="21">
        <f t="shared" si="29"/>
        <v>0</v>
      </c>
    </row>
    <row r="439" spans="1:6" x14ac:dyDescent="0.3">
      <c r="A439" s="17" t="s">
        <v>409</v>
      </c>
      <c r="B439" s="28" t="s">
        <v>458</v>
      </c>
      <c r="C439" s="20" t="s">
        <v>8</v>
      </c>
      <c r="D439" s="104">
        <f>BPU!D438</f>
        <v>0</v>
      </c>
      <c r="E439" s="21">
        <v>30</v>
      </c>
      <c r="F439" s="21">
        <f t="shared" si="29"/>
        <v>0</v>
      </c>
    </row>
    <row r="440" spans="1:6" x14ac:dyDescent="0.3">
      <c r="A440" s="17" t="s">
        <v>411</v>
      </c>
      <c r="B440" s="28" t="s">
        <v>459</v>
      </c>
      <c r="C440" s="20" t="s">
        <v>8</v>
      </c>
      <c r="D440" s="104">
        <f>BPU!D439</f>
        <v>0</v>
      </c>
      <c r="E440" s="21">
        <v>30</v>
      </c>
      <c r="F440" s="21">
        <f t="shared" si="29"/>
        <v>0</v>
      </c>
    </row>
    <row r="441" spans="1:6" x14ac:dyDescent="0.3">
      <c r="A441" s="17" t="s">
        <v>689</v>
      </c>
      <c r="B441" s="28" t="s">
        <v>460</v>
      </c>
      <c r="C441" s="20" t="s">
        <v>8</v>
      </c>
      <c r="D441" s="104">
        <f>BPU!D440</f>
        <v>0</v>
      </c>
      <c r="E441" s="21">
        <v>30</v>
      </c>
      <c r="F441" s="21">
        <f t="shared" si="29"/>
        <v>0</v>
      </c>
    </row>
    <row r="442" spans="1:6" x14ac:dyDescent="0.3">
      <c r="A442" s="35"/>
      <c r="B442" s="73"/>
      <c r="C442" s="36"/>
      <c r="D442" s="104"/>
      <c r="E442" s="37"/>
      <c r="F442" s="21"/>
    </row>
    <row r="443" spans="1:6" x14ac:dyDescent="0.3">
      <c r="A443" s="92" t="s">
        <v>432</v>
      </c>
      <c r="B443" s="89" t="s">
        <v>650</v>
      </c>
      <c r="C443" s="94"/>
      <c r="D443" s="94"/>
      <c r="E443" s="95"/>
      <c r="F443" s="95"/>
    </row>
    <row r="444" spans="1:6" x14ac:dyDescent="0.3">
      <c r="A444" s="18"/>
      <c r="B444" s="9"/>
      <c r="C444" s="33"/>
      <c r="D444" s="104"/>
      <c r="E444" s="34"/>
      <c r="F444" s="21"/>
    </row>
    <row r="445" spans="1:6" x14ac:dyDescent="0.3">
      <c r="A445" s="17" t="s">
        <v>434</v>
      </c>
      <c r="B445" s="74" t="s">
        <v>461</v>
      </c>
      <c r="C445" s="20" t="s">
        <v>8</v>
      </c>
      <c r="D445" s="104">
        <f>BPU!D444</f>
        <v>0</v>
      </c>
      <c r="E445" s="21">
        <v>2</v>
      </c>
      <c r="F445" s="21">
        <f t="shared" si="29"/>
        <v>0</v>
      </c>
    </row>
    <row r="446" spans="1:6" x14ac:dyDescent="0.3">
      <c r="A446" s="17" t="s">
        <v>647</v>
      </c>
      <c r="B446" s="74" t="s">
        <v>462</v>
      </c>
      <c r="C446" s="20" t="s">
        <v>8</v>
      </c>
      <c r="D446" s="104">
        <f>BPU!D445</f>
        <v>0</v>
      </c>
      <c r="E446" s="21">
        <v>2</v>
      </c>
      <c r="F446" s="21">
        <f t="shared" si="29"/>
        <v>0</v>
      </c>
    </row>
    <row r="447" spans="1:6" x14ac:dyDescent="0.3">
      <c r="A447" s="17" t="s">
        <v>648</v>
      </c>
      <c r="B447" s="74" t="s">
        <v>463</v>
      </c>
      <c r="C447" s="20" t="s">
        <v>8</v>
      </c>
      <c r="D447" s="104">
        <f>BPU!D446</f>
        <v>0</v>
      </c>
      <c r="E447" s="21">
        <v>2</v>
      </c>
      <c r="F447" s="21">
        <f t="shared" si="29"/>
        <v>0</v>
      </c>
    </row>
    <row r="448" spans="1:6" x14ac:dyDescent="0.3">
      <c r="A448" s="17" t="s">
        <v>649</v>
      </c>
      <c r="B448" s="75" t="s">
        <v>464</v>
      </c>
      <c r="C448" s="20" t="s">
        <v>8</v>
      </c>
      <c r="D448" s="104">
        <f>BPU!D447</f>
        <v>0</v>
      </c>
      <c r="E448" s="21">
        <v>2</v>
      </c>
      <c r="F448" s="21">
        <f t="shared" si="29"/>
        <v>0</v>
      </c>
    </row>
    <row r="449" spans="1:6" x14ac:dyDescent="0.3">
      <c r="A449" s="17" t="s">
        <v>651</v>
      </c>
      <c r="B449" s="75" t="s">
        <v>465</v>
      </c>
      <c r="C449" s="20" t="s">
        <v>8</v>
      </c>
      <c r="D449" s="104">
        <f>BPU!D448</f>
        <v>0</v>
      </c>
      <c r="E449" s="21">
        <v>2</v>
      </c>
      <c r="F449" s="21">
        <f t="shared" si="29"/>
        <v>0</v>
      </c>
    </row>
    <row r="450" spans="1:6" x14ac:dyDescent="0.3">
      <c r="A450" s="76" t="s">
        <v>690</v>
      </c>
      <c r="B450" s="74" t="s">
        <v>466</v>
      </c>
      <c r="C450" s="20" t="s">
        <v>8</v>
      </c>
      <c r="D450" s="104">
        <f>BPU!D449</f>
        <v>0</v>
      </c>
      <c r="E450" s="21">
        <v>2</v>
      </c>
      <c r="F450" s="21">
        <f t="shared" si="29"/>
        <v>0</v>
      </c>
    </row>
    <row r="452" spans="1:6" ht="15" thickBot="1" x14ac:dyDescent="0.35"/>
    <row r="453" spans="1:6" ht="18.600000000000001" thickBot="1" x14ac:dyDescent="0.4">
      <c r="C453" s="114"/>
      <c r="D453" s="115"/>
      <c r="E453" s="116" t="s">
        <v>735</v>
      </c>
      <c r="F453" s="117">
        <f>SUM(F11:F450)</f>
        <v>0</v>
      </c>
    </row>
  </sheetData>
  <mergeCells count="3">
    <mergeCell ref="A6:F6"/>
    <mergeCell ref="A7:F7"/>
    <mergeCell ref="A8:F8"/>
  </mergeCells>
  <phoneticPr fontId="19" type="noConversion"/>
  <dataValidations count="2">
    <dataValidation allowBlank="1" sqref="E41" xr:uid="{D4CE5574-858E-4B32-AEAF-BEFAA233758D}"/>
    <dataValidation operator="lessThanOrEqual" allowBlank="1" error="LE PRIX UNITAIRE DOIT ETRE INFERIEUR OU EGAL AU PRIX UNITAIRE PLAFOND DE L'ACCORD CADRE" prompt="PU A RENSEIGNER" sqref="E42 E75" xr:uid="{3A7D51C7-8215-4187-BD72-B70C19617BF5}"/>
  </dataValidations>
  <pageMargins left="0.7" right="0.7" top="0.75" bottom="0.75" header="0.3" footer="0.3"/>
  <pageSetup paperSize="9" scale="3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THIBERT Virginie</dc:creator>
  <cp:lastModifiedBy>SAHLI Samira</cp:lastModifiedBy>
  <cp:lastPrinted>2025-10-13T09:48:18Z</cp:lastPrinted>
  <dcterms:created xsi:type="dcterms:W3CDTF">2025-10-10T13:38:21Z</dcterms:created>
  <dcterms:modified xsi:type="dcterms:W3CDTF">2025-11-14T10:17:02Z</dcterms:modified>
</cp:coreProperties>
</file>